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35" windowHeight="10680"/>
  </bookViews>
  <sheets>
    <sheet name="2017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v1bvyumsqh02d2hwuje5xik5uk!$T$20:$W$20</definedName>
    <definedName name="eaho2ejrtdbq5dbiou1fruoidk">v1bvyumsqh02d2hwuje5xik5uk!$B$15</definedName>
    <definedName name="frupzostrx2engzlq5coj1izgc">v1bvyumsqh02d2hwuje5xik5uk!$C$21:$C$448</definedName>
    <definedName name="hxw0shfsad1bl0w3rcqndiwdqc">v1bvyumsqh02d2hwuje5xik5uk!$D$20:$R$20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v1bvyumsqh02d2hwuje5xik5uk!$D$19:$R$19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v1bvyumsqh02d2hwuje5xik5uk!$S$21:$S$448</definedName>
    <definedName name="qunp1nijp1aaxbgswizf0lz200">v1bvyumsqh02d2hwuje5xik5uk!$B$2</definedName>
    <definedName name="rcn525ywmx4pde1kn3aevp0dfk">v1bvyumsqh02d2hwuje5xik5uk!$S$20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hvhn4kg25bcn2skpkb3bqydz4">v1bvyumsqh02d2hwuje5xik5uk!$D$21:$R$21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25725"/>
</workbook>
</file>

<file path=xl/calcChain.xml><?xml version="1.0" encoding="utf-8"?>
<calcChain xmlns="http://schemas.openxmlformats.org/spreadsheetml/2006/main">
  <c r="G82" i="1"/>
  <c r="G72"/>
  <c r="G70"/>
  <c r="G76"/>
  <c r="G75" s="1"/>
  <c r="G68"/>
  <c r="G33"/>
  <c r="G32" s="1"/>
  <c r="G31" s="1"/>
  <c r="G88"/>
  <c r="G27"/>
  <c r="G23"/>
  <c r="G106"/>
  <c r="G105" s="1"/>
  <c r="G104" s="1"/>
  <c r="G103" s="1"/>
  <c r="G59"/>
  <c r="G58" s="1"/>
  <c r="G37"/>
  <c r="G36" s="1"/>
  <c r="G35" s="1"/>
  <c r="G85"/>
  <c r="G99"/>
  <c r="G98" s="1"/>
  <c r="G54"/>
  <c r="G53"/>
  <c r="G52" s="1"/>
  <c r="G51" s="1"/>
  <c r="G50" s="1"/>
  <c r="G47"/>
  <c r="G46" s="1"/>
  <c r="G45" s="1"/>
  <c r="G44" s="1"/>
  <c r="G14"/>
  <c r="G13" s="1"/>
  <c r="G12" s="1"/>
  <c r="G11" s="1"/>
  <c r="G67" l="1"/>
  <c r="G20"/>
  <c r="G19" s="1"/>
  <c r="G18" s="1"/>
  <c r="G10" s="1"/>
  <c r="G66"/>
  <c r="G81"/>
  <c r="G80" s="1"/>
  <c r="G79" s="1"/>
  <c r="G57"/>
  <c r="G74"/>
  <c r="B4" i="4"/>
  <c r="A19"/>
  <c r="A18"/>
  <c r="G56" i="1" l="1"/>
  <c r="G78"/>
  <c r="G9" l="1"/>
  <c r="G8"/>
  <c r="C414" i="4"/>
  <c r="C278"/>
  <c r="C143"/>
  <c r="C196"/>
  <c r="C425"/>
  <c r="C347"/>
  <c r="C385"/>
  <c r="C443"/>
  <c r="C393"/>
  <c r="C184"/>
  <c r="C311"/>
  <c r="C223"/>
  <c r="C397"/>
  <c r="C282"/>
  <c r="C27"/>
  <c r="C147"/>
  <c r="C216"/>
  <c r="C55"/>
  <c r="C424"/>
  <c r="C390"/>
  <c r="C369"/>
  <c r="C116"/>
  <c r="C401"/>
  <c r="C364"/>
  <c r="C264"/>
  <c r="C211"/>
  <c r="C307"/>
  <c r="C402"/>
  <c r="C213"/>
  <c r="C151"/>
  <c r="C262"/>
  <c r="C250"/>
  <c r="C342"/>
  <c r="C138"/>
  <c r="C62"/>
  <c r="C280"/>
  <c r="C122"/>
  <c r="C182"/>
  <c r="C343"/>
  <c r="C245"/>
  <c r="C268"/>
  <c r="C178"/>
  <c r="C396"/>
  <c r="C312"/>
  <c r="C438"/>
  <c r="C234"/>
  <c r="C309"/>
  <c r="C246"/>
  <c r="O21"/>
  <c r="N21"/>
  <c r="C238"/>
  <c r="C437"/>
  <c r="C24"/>
  <c r="C349"/>
  <c r="Q21"/>
  <c r="C360"/>
  <c r="C123"/>
  <c r="C444"/>
  <c r="C271"/>
  <c r="C426"/>
  <c r="C67"/>
  <c r="C180"/>
  <c r="C92"/>
  <c r="C445"/>
  <c r="C266"/>
  <c r="C177"/>
  <c r="C206"/>
  <c r="C331"/>
  <c r="C293"/>
  <c r="C191"/>
  <c r="C334"/>
  <c r="C371"/>
  <c r="C227"/>
  <c r="C88"/>
  <c r="C403"/>
  <c r="C45"/>
  <c r="C411"/>
  <c r="C253"/>
  <c r="C162"/>
  <c r="C218"/>
  <c r="C296"/>
  <c r="C195"/>
  <c r="C33"/>
  <c r="C21"/>
  <c r="C64"/>
  <c r="C50"/>
  <c r="C299"/>
  <c r="C117"/>
  <c r="C174"/>
  <c r="C40"/>
  <c r="C277"/>
  <c r="C108"/>
  <c r="C314"/>
  <c r="C294"/>
  <c r="C141"/>
  <c r="C290"/>
  <c r="C95"/>
  <c r="C416"/>
  <c r="C205"/>
  <c r="C212"/>
  <c r="C355"/>
  <c r="C321"/>
  <c r="C274"/>
  <c r="C221"/>
  <c r="C428"/>
  <c r="C243"/>
  <c r="C237"/>
  <c r="C441"/>
  <c r="C189"/>
  <c r="C247"/>
  <c r="C276"/>
  <c r="C279"/>
  <c r="C170"/>
  <c r="C260"/>
  <c r="C421"/>
  <c r="C103"/>
  <c r="C391"/>
  <c r="C281"/>
  <c r="C230"/>
  <c r="C190"/>
  <c r="C84"/>
  <c r="C129"/>
  <c r="C300"/>
  <c r="P21"/>
  <c r="C203"/>
  <c r="C291"/>
  <c r="C142"/>
  <c r="C137"/>
  <c r="C194"/>
  <c r="C125"/>
  <c r="C318"/>
  <c r="C420"/>
  <c r="C193"/>
  <c r="C65"/>
  <c r="C330"/>
  <c r="E21"/>
  <c r="C118"/>
  <c r="C352"/>
  <c r="D21"/>
  <c r="C269"/>
  <c r="C209"/>
  <c r="C310"/>
  <c r="C256"/>
  <c r="C412"/>
  <c r="C434"/>
  <c r="C154"/>
  <c r="C46"/>
  <c r="C239"/>
  <c r="C272"/>
  <c r="C148"/>
  <c r="C440"/>
  <c r="C204"/>
  <c r="C257"/>
  <c r="C284"/>
  <c r="C381"/>
  <c r="C335"/>
  <c r="C109"/>
  <c r="C167"/>
  <c r="C228"/>
  <c r="C384"/>
  <c r="C383"/>
  <c r="C354"/>
  <c r="C251"/>
  <c r="C348"/>
  <c r="C115"/>
  <c r="C304"/>
  <c r="C394"/>
  <c r="C37"/>
  <c r="C119"/>
  <c r="C241"/>
  <c r="C400"/>
  <c r="C332"/>
  <c r="C249"/>
  <c r="C172"/>
  <c r="C198"/>
  <c r="C225"/>
  <c r="C372"/>
  <c r="C202"/>
  <c r="C447"/>
  <c r="C286"/>
  <c r="C288"/>
  <c r="C23"/>
  <c r="C415"/>
  <c r="C376"/>
  <c r="C422"/>
  <c r="C197"/>
  <c r="C229"/>
  <c r="C133"/>
  <c r="C353"/>
  <c r="C340"/>
  <c r="C358"/>
  <c r="C105"/>
  <c r="C261"/>
  <c r="C35"/>
  <c r="C301"/>
  <c r="C90"/>
  <c r="C57"/>
  <c r="C273"/>
  <c r="C52"/>
  <c r="C220"/>
  <c r="C283"/>
  <c r="C207"/>
  <c r="C166"/>
  <c r="C378"/>
  <c r="C112"/>
  <c r="C208"/>
  <c r="C192"/>
  <c r="C99"/>
  <c r="C356"/>
  <c r="C126"/>
  <c r="C59"/>
  <c r="C136"/>
  <c r="C51"/>
  <c r="C373"/>
  <c r="C357"/>
  <c r="C111"/>
  <c r="C78"/>
  <c r="C235"/>
  <c r="C405"/>
  <c r="C375"/>
  <c r="C344"/>
  <c r="C319"/>
  <c r="C47"/>
  <c r="C322"/>
  <c r="C320"/>
  <c r="G21"/>
  <c r="J21"/>
  <c r="C70"/>
  <c r="C370"/>
  <c r="C93"/>
  <c r="C128"/>
  <c r="C316"/>
  <c r="C380"/>
  <c r="C382"/>
  <c r="C131"/>
  <c r="C233"/>
  <c r="C398"/>
  <c r="C317"/>
  <c r="C186"/>
  <c r="C113"/>
  <c r="C361"/>
  <c r="C430"/>
  <c r="C28"/>
  <c r="C83"/>
  <c r="C244"/>
  <c r="C156"/>
  <c r="C176"/>
  <c r="C144"/>
  <c r="C374"/>
  <c r="C110"/>
  <c r="C54"/>
  <c r="C34"/>
  <c r="C31"/>
  <c r="C201"/>
  <c r="C419"/>
  <c r="C163"/>
  <c r="C254"/>
  <c r="C165"/>
  <c r="C409"/>
  <c r="C408"/>
  <c r="C94"/>
  <c r="C124"/>
  <c r="C63"/>
  <c r="C306"/>
  <c r="C387"/>
  <c r="K21"/>
  <c r="C60"/>
  <c r="C308"/>
  <c r="C350"/>
  <c r="C96"/>
  <c r="C346"/>
  <c r="C429"/>
  <c r="C406"/>
  <c r="C26"/>
  <c r="C38"/>
  <c r="C270"/>
  <c r="C258"/>
  <c r="C388"/>
  <c r="C139"/>
  <c r="C85"/>
  <c r="C42"/>
  <c r="C263"/>
  <c r="C265"/>
  <c r="C158"/>
  <c r="C89"/>
  <c r="C285"/>
  <c r="C98"/>
  <c r="C107"/>
  <c r="C39"/>
  <c r="C130"/>
  <c r="C427"/>
  <c r="C231"/>
  <c r="C395"/>
  <c r="C179"/>
  <c r="C199"/>
  <c r="C325"/>
  <c r="C43"/>
  <c r="C287"/>
  <c r="I21"/>
  <c r="C29"/>
  <c r="C446"/>
  <c r="C87"/>
  <c r="C66"/>
  <c r="C44"/>
  <c r="C275"/>
  <c r="C25"/>
  <c r="C175"/>
  <c r="C379"/>
  <c r="C324"/>
  <c r="C120"/>
  <c r="C255"/>
  <c r="C53"/>
  <c r="C61"/>
  <c r="C164"/>
  <c r="C305"/>
  <c r="C134"/>
  <c r="C188"/>
  <c r="C69"/>
  <c r="C132"/>
  <c r="C30"/>
  <c r="L21"/>
  <c r="C171"/>
  <c r="C217"/>
  <c r="C252"/>
  <c r="C146"/>
  <c r="C407"/>
  <c r="C367"/>
  <c r="C248"/>
  <c r="C41"/>
  <c r="C339"/>
  <c r="C36"/>
  <c r="C106"/>
  <c r="C100"/>
  <c r="C365"/>
  <c r="C345"/>
  <c r="C242"/>
  <c r="C102"/>
  <c r="C161"/>
  <c r="C338"/>
  <c r="C326"/>
  <c r="C121"/>
  <c r="C79"/>
  <c r="C127"/>
  <c r="C181"/>
  <c r="C145"/>
  <c r="C210"/>
  <c r="C292"/>
  <c r="C58"/>
  <c r="C169"/>
  <c r="C48"/>
  <c r="C327"/>
  <c r="C168"/>
  <c r="C267"/>
  <c r="C341"/>
  <c r="C366"/>
  <c r="C75"/>
  <c r="C432"/>
  <c r="C77"/>
  <c r="C214"/>
  <c r="C187"/>
  <c r="C392"/>
  <c r="C149"/>
  <c r="C152"/>
  <c r="C436"/>
  <c r="C295"/>
  <c r="C155"/>
  <c r="C363"/>
  <c r="C226"/>
  <c r="C135"/>
  <c r="C74"/>
  <c r="C336"/>
  <c r="C289"/>
  <c r="C399"/>
  <c r="C159"/>
  <c r="C389"/>
  <c r="C200"/>
  <c r="F21"/>
  <c r="C104"/>
  <c r="C435"/>
  <c r="C97"/>
  <c r="C76"/>
  <c r="C418"/>
  <c r="C333"/>
  <c r="C236"/>
  <c r="C153"/>
  <c r="C433"/>
  <c r="C71"/>
  <c r="C232"/>
  <c r="C315"/>
  <c r="C22"/>
  <c r="C423"/>
  <c r="C157"/>
  <c r="C150"/>
  <c r="C185"/>
  <c r="C410"/>
  <c r="C413"/>
  <c r="M21"/>
  <c r="C32"/>
  <c r="C215"/>
  <c r="C72"/>
  <c r="C173"/>
  <c r="C222"/>
  <c r="C140"/>
  <c r="C323"/>
  <c r="C439"/>
  <c r="C80"/>
  <c r="C56"/>
  <c r="C404"/>
  <c r="C328"/>
  <c r="C86"/>
  <c r="C377"/>
  <c r="R21"/>
  <c r="C431"/>
  <c r="C183"/>
  <c r="C73"/>
  <c r="C386"/>
  <c r="C417"/>
  <c r="C442"/>
  <c r="C303"/>
  <c r="C49"/>
  <c r="C82"/>
  <c r="C224"/>
  <c r="H21"/>
  <c r="C101"/>
  <c r="C329"/>
  <c r="C240"/>
  <c r="C351"/>
  <c r="C81"/>
  <c r="C68"/>
  <c r="C298"/>
  <c r="C219"/>
  <c r="C91"/>
  <c r="C337"/>
  <c r="C114"/>
  <c r="C359"/>
  <c r="C362"/>
  <c r="C368"/>
  <c r="C160"/>
  <c r="C302"/>
  <c r="C313"/>
  <c r="C297"/>
  <c r="C259"/>
</calcChain>
</file>

<file path=xl/comments1.xml><?xml version="1.0" encoding="utf-8"?>
<comments xmlns="http://schemas.openxmlformats.org/spreadsheetml/2006/main">
  <authors>
    <author>5 s  a</author>
  </authors>
  <commentList>
    <comment ref="B2" authorId="0">
      <text>
        <r>
          <rPr>
            <b/>
            <sz val="8"/>
            <color indexed="81"/>
            <rFont val="Tahoma"/>
            <charset val="1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charset val="1"/>
          </rPr>
          <t>Format Column (колонка формата)</t>
        </r>
      </text>
    </comment>
    <comment ref="B4" authorId="0">
      <text>
        <r>
          <rPr>
            <b/>
            <sz val="8"/>
            <color indexed="81"/>
            <rFont val="Tahoma"/>
            <charset val="1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charset val="1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charset val="1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charset val="1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charset val="1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charset val="1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charset val="1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charset val="1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charset val="1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charset val="1"/>
          </rPr>
          <t>FileVersion</t>
        </r>
      </text>
    </comment>
    <comment ref="B15" authorId="0">
      <text>
        <r>
          <rPr>
            <b/>
            <sz val="8"/>
            <color indexed="81"/>
            <rFont val="Tahoma"/>
            <charset val="1"/>
          </rPr>
          <t>FileID</t>
        </r>
      </text>
    </comment>
    <comment ref="A16" authorId="0">
      <text>
        <r>
          <rPr>
            <b/>
            <sz val="8"/>
            <color indexed="81"/>
            <rFont val="Tahoma"/>
            <family val="2"/>
            <charset val="204"/>
          </rPr>
          <t>Версия системных кодов файла</t>
        </r>
      </text>
    </comment>
    <comment ref="B16" authorId="0">
      <text>
        <r>
          <rPr>
            <b/>
            <sz val="8"/>
            <color indexed="81"/>
            <rFont val="Tahoma"/>
            <charset val="1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charset val="1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charset val="1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charset val="1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charset val="1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charset val="1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<sst xmlns="http://schemas.openxmlformats.org/spreadsheetml/2006/main" count="2354" uniqueCount="297">
  <si>
    <t>Лист1</t>
  </si>
  <si>
    <t>{700E24B9-1687-491D-AA54-B50F45A34CD8}</t>
  </si>
  <si>
    <t>CalcsheetClient.Data</t>
  </si>
  <si>
    <t>4638</t>
  </si>
  <si>
    <t>[RowID]</t>
  </si>
  <si>
    <t>CLS_F_FullBusinessCode_168</t>
  </si>
  <si>
    <t>CLS_F_Description_168</t>
  </si>
  <si>
    <t>CLS_F_FullBusinessCode_150</t>
  </si>
  <si>
    <t>CLS_F_Description_150</t>
  </si>
  <si>
    <t>CLS_F_FullBusinessCode_171</t>
  </si>
  <si>
    <t>CLS_F_Description_171</t>
  </si>
  <si>
    <t>CLS_F_FullBusinessCode_170</t>
  </si>
  <si>
    <t>CLS_F_Description_170</t>
  </si>
  <si>
    <t>EXPR_22</t>
  </si>
  <si>
    <t>{FC0F42BB-FF61-4A56-8782-A3AD9E8E5152}</t>
  </si>
  <si>
    <t>EXPR_34</t>
  </si>
  <si>
    <t>{6ECF8629-AF48-40F4-B492-5D6F3A040D3B}</t>
  </si>
  <si>
    <t>EXPR_35</t>
  </si>
  <si>
    <t>{996AE3C2-519E-409D-831C-8015AEC6BCFC}</t>
  </si>
  <si>
    <t>EXPR_23</t>
  </si>
  <si>
    <t>{37E32DD0-F453-4425-9A75-927D49E7CEB3}</t>
  </si>
  <si>
    <t>EXPR_24</t>
  </si>
  <si>
    <t>{FB325914-07ED-4412-9A4D-C1F821393C75}</t>
  </si>
  <si>
    <t>EXPR_25</t>
  </si>
  <si>
    <t>{8FD90629-3064-4D14-BEA6-AA95A0EE92E7}</t>
  </si>
  <si>
    <t>EXPR_30</t>
  </si>
  <si>
    <t>{0B48954F-C007-465D-8226-2F265342F189}</t>
  </si>
  <si>
    <t>[Bookmark]</t>
  </si>
  <si>
    <t>CLS_S_168</t>
  </si>
  <si>
    <t>CLS_S_150</t>
  </si>
  <si>
    <t>CLS_S_171</t>
  </si>
  <si>
    <t>CLS_S_170</t>
  </si>
  <si>
    <t/>
  </si>
  <si>
    <t>0000000000</t>
  </si>
  <si>
    <t>000</t>
  </si>
  <si>
    <t>00</t>
  </si>
  <si>
    <t>ZZY</t>
  </si>
  <si>
    <t>01</t>
  </si>
  <si>
    <t>0104</t>
  </si>
  <si>
    <t>04</t>
  </si>
  <si>
    <t>ZZKZZYL</t>
  </si>
  <si>
    <t>100</t>
  </si>
  <si>
    <t>S</t>
  </si>
  <si>
    <t>ZZ</t>
  </si>
  <si>
    <t>ZZK</t>
  </si>
  <si>
    <t>ZZKZZ</t>
  </si>
  <si>
    <t>07</t>
  </si>
  <si>
    <t>0701</t>
  </si>
  <si>
    <t>0100001010</t>
  </si>
  <si>
    <t>ZZKZZYH</t>
  </si>
  <si>
    <t>200</t>
  </si>
  <si>
    <t>T</t>
  </si>
  <si>
    <t>800</t>
  </si>
  <si>
    <t>Z</t>
  </si>
  <si>
    <t>ZZKZZYO</t>
  </si>
  <si>
    <t>ZZKZZYE</t>
  </si>
  <si>
    <t>0702</t>
  </si>
  <si>
    <t>02</t>
  </si>
  <si>
    <t>0100001020</t>
  </si>
  <si>
    <t>ZZKZZYI</t>
  </si>
  <si>
    <t>0100001030</t>
  </si>
  <si>
    <t>ZZKZZYJ</t>
  </si>
  <si>
    <t>ZZKZZYM</t>
  </si>
  <si>
    <t>ZZKZZYN</t>
  </si>
  <si>
    <t>ZZKZZYF</t>
  </si>
  <si>
    <t>0707</t>
  </si>
  <si>
    <t>ZZKZZY6</t>
  </si>
  <si>
    <t>ZZKZXZP</t>
  </si>
  <si>
    <t>ZZKZX</t>
  </si>
  <si>
    <t>0709</t>
  </si>
  <si>
    <t>09</t>
  </si>
  <si>
    <t>ZZKZZYK</t>
  </si>
  <si>
    <t>10</t>
  </si>
  <si>
    <t>0A</t>
  </si>
  <si>
    <t>03</t>
  </si>
  <si>
    <t>0A03</t>
  </si>
  <si>
    <t>ZZKZYZK</t>
  </si>
  <si>
    <t>ZZKZYZJ</t>
  </si>
  <si>
    <t>ZZKZY</t>
  </si>
  <si>
    <t>0A04</t>
  </si>
  <si>
    <t>ZZKZYZN</t>
  </si>
  <si>
    <t>300</t>
  </si>
  <si>
    <t>U</t>
  </si>
  <si>
    <t>ZZKZYZM</t>
  </si>
  <si>
    <t>ZZ5</t>
  </si>
  <si>
    <t>ZZKZZZN</t>
  </si>
  <si>
    <t>0203</t>
  </si>
  <si>
    <t>ZZKZUZI</t>
  </si>
  <si>
    <t>500</t>
  </si>
  <si>
    <t>W</t>
  </si>
  <si>
    <t>ZZKZU</t>
  </si>
  <si>
    <t>14</t>
  </si>
  <si>
    <t>0E</t>
  </si>
  <si>
    <t>0E01</t>
  </si>
  <si>
    <t>ZZKZZZP</t>
  </si>
  <si>
    <t>0E03</t>
  </si>
  <si>
    <t>ZZKZZZO</t>
  </si>
  <si>
    <t>ZZKZYZP</t>
  </si>
  <si>
    <t>ZZW</t>
  </si>
  <si>
    <t>ZZKZZZ4</t>
  </si>
  <si>
    <t>13</t>
  </si>
  <si>
    <t>010D</t>
  </si>
  <si>
    <t>ZZZ</t>
  </si>
  <si>
    <t>ZZKZZZ8</t>
  </si>
  <si>
    <t>ZZKZZZH</t>
  </si>
  <si>
    <t>ZZKZZZM</t>
  </si>
  <si>
    <t>ZZKZYZY</t>
  </si>
  <si>
    <t>ZZKZYZF</t>
  </si>
  <si>
    <t>ZZKZYZQ</t>
  </si>
  <si>
    <t>0105</t>
  </si>
  <si>
    <t>05</t>
  </si>
  <si>
    <t>ZZKZUZZ</t>
  </si>
  <si>
    <t>010B</t>
  </si>
  <si>
    <t>ZZKZZZF</t>
  </si>
  <si>
    <t>ZZKZZY8</t>
  </si>
  <si>
    <t>ZZKZZZ6</t>
  </si>
  <si>
    <t>ZZKZYZC</t>
  </si>
  <si>
    <t>ZZKZZZ9</t>
  </si>
  <si>
    <t>ZZKZZZG</t>
  </si>
  <si>
    <t>ZZKZZZI</t>
  </si>
  <si>
    <t>ZZKZYZH</t>
  </si>
  <si>
    <t>ZZKZUZG</t>
  </si>
  <si>
    <t>0309</t>
  </si>
  <si>
    <t>ZZKZZZA</t>
  </si>
  <si>
    <t>030E</t>
  </si>
  <si>
    <t>ZZKZZZJ</t>
  </si>
  <si>
    <t>0405</t>
  </si>
  <si>
    <t>ZZKZYZE</t>
  </si>
  <si>
    <t>ZZKZTZG</t>
  </si>
  <si>
    <t>ZZKZTZH</t>
  </si>
  <si>
    <t>ZZKZTZN</t>
  </si>
  <si>
    <t>ZZKZTZO</t>
  </si>
  <si>
    <t>ZZKZTZT</t>
  </si>
  <si>
    <t>ZZKZT</t>
  </si>
  <si>
    <t>0408</t>
  </si>
  <si>
    <t>08</t>
  </si>
  <si>
    <t>ZZKZZZ2</t>
  </si>
  <si>
    <t>0409</t>
  </si>
  <si>
    <t>ZZKZZZ0</t>
  </si>
  <si>
    <t>ZZKZXZW</t>
  </si>
  <si>
    <t>ZZKZXZQ</t>
  </si>
  <si>
    <t>040C</t>
  </si>
  <si>
    <t>ZZKZZZ3</t>
  </si>
  <si>
    <t>ZZKZZY7</t>
  </si>
  <si>
    <t>ZZKZXZO</t>
  </si>
  <si>
    <t>ZZKZZZQ</t>
  </si>
  <si>
    <t>0501</t>
  </si>
  <si>
    <t>ZZKZZYC</t>
  </si>
  <si>
    <t>0502</t>
  </si>
  <si>
    <t>ZZKZZYY</t>
  </si>
  <si>
    <t>ZZKZZYS</t>
  </si>
  <si>
    <t>X</t>
  </si>
  <si>
    <t>ZZKZZYB</t>
  </si>
  <si>
    <t>ZZKZZYA</t>
  </si>
  <si>
    <t>ZZKZZYW</t>
  </si>
  <si>
    <t>ZZKZZZR</t>
  </si>
  <si>
    <t>ZZKZZZK</t>
  </si>
  <si>
    <t>0801</t>
  </si>
  <si>
    <t>0200002010</t>
  </si>
  <si>
    <t>ZZKZZYP</t>
  </si>
  <si>
    <t>ZZKZZYQ</t>
  </si>
  <si>
    <t>ZZKZZYR</t>
  </si>
  <si>
    <t>ZZKZZYU</t>
  </si>
  <si>
    <t>ZZKZZYV</t>
  </si>
  <si>
    <t>ZZKZZZY</t>
  </si>
  <si>
    <t>0A01</t>
  </si>
  <si>
    <t>ZZKZZZD</t>
  </si>
  <si>
    <t>ZZKZYZL</t>
  </si>
  <si>
    <t>ZZKZYZI</t>
  </si>
  <si>
    <t>ZZKZYZO</t>
  </si>
  <si>
    <t>ZZKZYZOZZ</t>
  </si>
  <si>
    <t>V</t>
  </si>
  <si>
    <t>ZZKZYZOZY</t>
  </si>
  <si>
    <t>0A06</t>
  </si>
  <si>
    <t>ZZKZZZB</t>
  </si>
  <si>
    <t>ZZKZZZC</t>
  </si>
  <si>
    <t>0B</t>
  </si>
  <si>
    <t>0B02</t>
  </si>
  <si>
    <t>ZZKZZYX</t>
  </si>
  <si>
    <t>0D</t>
  </si>
  <si>
    <t>0D01</t>
  </si>
  <si>
    <t>ZZKZZZL</t>
  </si>
  <si>
    <t>Y</t>
  </si>
  <si>
    <t>ZZKZZZE</t>
  </si>
  <si>
    <t>ZZKZZY9</t>
  </si>
  <si>
    <t>ZZKZXZWZZ</t>
  </si>
  <si>
    <t>ZZ4</t>
  </si>
  <si>
    <t>0102</t>
  </si>
  <si>
    <t>ZZKZZZT</t>
  </si>
  <si>
    <t>ZZKZZZX</t>
  </si>
  <si>
    <t>0103</t>
  </si>
  <si>
    <t>ZZKZZZU</t>
  </si>
  <si>
    <t>ZZKZZZW</t>
  </si>
  <si>
    <t>0106</t>
  </si>
  <si>
    <t>ZZKZZZS</t>
  </si>
  <si>
    <t>ZZKZZZV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</si>
  <si>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</si>
  <si>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</si>
  <si>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</si>
  <si>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Всего</t>
  </si>
  <si>
    <t>0100000000</t>
  </si>
  <si>
    <t>Закупка товаров,работ и услуг для государственных нужд</t>
  </si>
  <si>
    <t>Иные бюджетные ассигнования</t>
  </si>
  <si>
    <t>Социальная политика</t>
  </si>
  <si>
    <t>Межбюджетные трансферты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</si>
  <si>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</si>
  <si>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</si>
  <si>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</si>
  <si>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</si>
  <si>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>Муниципальная программа "Развитие муниципального управления"</t>
  </si>
  <si>
    <t>Национальная экономика</t>
  </si>
  <si>
    <t>Дорожное хозяйство (дорожные фонды)</t>
  </si>
  <si>
    <t>Культура и кинематография</t>
  </si>
  <si>
    <t>Пенсионное обеспечение</t>
  </si>
  <si>
    <t>Социальное обеспечение и иные выплаты населению</t>
  </si>
  <si>
    <t>Функционирование высшего должностного лица субъекта Российской Федерации и муниципального образования</t>
  </si>
  <si>
    <t>Наименование расхода</t>
  </si>
  <si>
    <t>Раздел</t>
  </si>
  <si>
    <t>Подраздел</t>
  </si>
  <si>
    <t>Вид расхода</t>
  </si>
  <si>
    <t>Расходы на выплату заработной платы  с начислениями и коммунальных услуг за счет средств местного бюджета</t>
  </si>
  <si>
    <t>010000101Б</t>
  </si>
  <si>
    <t>010000101В</t>
  </si>
  <si>
    <t>010000102Б</t>
  </si>
  <si>
    <t>010000102В</t>
  </si>
  <si>
    <t>020000201Б</t>
  </si>
  <si>
    <t>020000201В</t>
  </si>
  <si>
    <t>Расходы на содержание главы сельского поселения за исключением расходов на выплату заработной платы с начислениями и коммунальных услуг</t>
  </si>
  <si>
    <t>Содержание администрации сельского поселения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</si>
  <si>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</si>
  <si>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Другие общегосударственные вопросы</t>
  </si>
  <si>
    <t>Участие в ассоциации "Совет муниципальных образований Кировской области"</t>
  </si>
  <si>
    <t>Осуществление первичного воинского учета</t>
  </si>
  <si>
    <t>Муниципальная программа "Комплексное развитие инфраструктуры и обеспечение жизнедеятельности"</t>
  </si>
  <si>
    <t>Закупка товаров, работ и услуг для государственных нужд</t>
  </si>
  <si>
    <t>Мероприятия в сфере дорожного хозяйства</t>
  </si>
  <si>
    <t>Мероприятия в сфере дорожного хозяйства, за исключением расходов на выплату заработной платы с начислениями и коммунальных услуг</t>
  </si>
  <si>
    <t>Жилищно-коммунальное хозяйство</t>
  </si>
  <si>
    <t>Благоустройство</t>
  </si>
  <si>
    <t>Расходы на выплату заработной платы с начислениями и коммунальных услуг за счет средств местного бюджета</t>
  </si>
  <si>
    <t>Культура</t>
  </si>
  <si>
    <t>Доплаты к пенсиям, дополнительное пенсионное обеспечение</t>
  </si>
  <si>
    <t>Мероприятия в области градостроительной деятельности</t>
  </si>
  <si>
    <t>0200000000</t>
  </si>
  <si>
    <t>996</t>
  </si>
  <si>
    <t>0100001130</t>
  </si>
  <si>
    <t>Администрация Зайцевского сельского посеелния Котельничского района Кировской области</t>
  </si>
  <si>
    <t>Жилищное хозяйство</t>
  </si>
  <si>
    <t>0100001080</t>
  </si>
  <si>
    <t>0100051180</t>
  </si>
  <si>
    <t>Мероприятия в области коммунального хозяйства</t>
  </si>
  <si>
    <t>Закупка товаров, работ и услуг для государственных нужд (Предупреждение ЧС)</t>
  </si>
  <si>
    <t>0100010090</t>
  </si>
  <si>
    <t>Организация временной занатости несовершеннолетних граждан в Котельничском районе</t>
  </si>
  <si>
    <t>0200018020</t>
  </si>
  <si>
    <t>Градостроительное зонирование</t>
  </si>
  <si>
    <t>0100001180</t>
  </si>
  <si>
    <t>Резервный фонд администрации Зайцевского сельского поселения</t>
  </si>
  <si>
    <t>Резервные  фонды местных администраций</t>
  </si>
  <si>
    <t>Уличное освещение</t>
  </si>
  <si>
    <t>0100010260</t>
  </si>
  <si>
    <t>Проведение кадастровых работ в отношении трансформаторной подстанции и линий электропередач,расположенных на территории Котельничского района Кировской области</t>
  </si>
  <si>
    <t>0200010270</t>
  </si>
  <si>
    <t>0200010280</t>
  </si>
  <si>
    <t>Ремонт системы оповещения людей о пожаре в зданиях учреждений культуры Котельничского района Кировской области</t>
  </si>
  <si>
    <t>Монтаж пожарной сигнализации и аварийного освещения в учреждениях Котельничского муниципального района Кировской области</t>
  </si>
  <si>
    <t>0300000000</t>
  </si>
  <si>
    <t>0300001050</t>
  </si>
  <si>
    <t>0300001160</t>
  </si>
  <si>
    <t>0300001060</t>
  </si>
  <si>
    <t>0300001090</t>
  </si>
  <si>
    <t>Муниципальная программа "Развитие культурно-досуговой деятельности казенного муниципального учреждения культуры "Центр досуга и библиотечного обслуживания"</t>
  </si>
  <si>
    <t>Содержание КМУК "ЦДБО"</t>
  </si>
  <si>
    <t>Расходы на содержание КМУК «ЦДБО», за исключением расходов на выплату заработной платы с начислениями и коммунальных услуг</t>
  </si>
  <si>
    <t>Целевая статья</t>
  </si>
  <si>
    <t>Содержание главы сельского поселения</t>
  </si>
  <si>
    <t>Код главного распорядителя</t>
  </si>
  <si>
    <t>Закупка товаров,работ и услуг для обеспечения государственных (муниципальных) нужд</t>
  </si>
  <si>
    <t xml:space="preserve">Мероприятия в области жилищного хозяйства </t>
  </si>
  <si>
    <t>Субсидия местным бюджетам на выравнивание обеспеченности муниципальных образований области в части уплаты органами местного самоуправления и муниципальными организациями налога на имущество организаций</t>
  </si>
  <si>
    <t>010000102А</t>
  </si>
  <si>
    <t>020000201А</t>
  </si>
  <si>
    <t xml:space="preserve">Организация временой занатости несовершеннолетних граждан </t>
  </si>
  <si>
    <t>Обеспечение проведения референдумов и выборов</t>
  </si>
  <si>
    <t>0100001190</t>
  </si>
  <si>
    <t>0300001130</t>
  </si>
  <si>
    <t>Коммунальное хозяйство</t>
  </si>
  <si>
    <t>Расходы за счет резервного фонда администрации Зайцевского сельского поселения</t>
  </si>
  <si>
    <t>Расходы на выплату заработной платы  с начислениями и коммунальных услуг, налога на имущество организаций за счет средств местного бюджета</t>
  </si>
  <si>
    <t>Резервный фонд администрации Котельничского муниципального района Кировской области</t>
  </si>
  <si>
    <t>0300010090</t>
  </si>
  <si>
    <t>0300001170</t>
  </si>
  <si>
    <t>Субсидия местным бюджетам на выравнивание обеспеченности муниципальных образований области в части уплаты органами местного самоуправления и муниципальными организациями налога на имущество организаций, обеспечения выплаты заработной платы с начислениями работникам муниципальных учреждений культуры</t>
  </si>
  <si>
    <t>РАСХОДЫ БЮДЖЕТА ПО ВЕДОМСТВЕННОЙ СТРУКТУРЕ</t>
  </si>
  <si>
    <t xml:space="preserve"> муниципального образования Зайцевское сельское поселение Котельничского района Кировской области (распределение бюджетных ассигнований по главным распорядителям средств  бюджета поселения, разделам, подразделам и целевым статьям (муниципальным программам Зайцевского сельского поселения и непрограммным направлениям деятельности), группам видов расходов классификации расходов бюджетов) за 2017 год</t>
  </si>
  <si>
    <t>Сумма кассового исполнения (тыс. руб.)</t>
  </si>
  <si>
    <t xml:space="preserve">Приложение 4                                                                                                         к решению Зайцевской сельской Думы от 16.04.2018 № 57 "Об утверждении отчета об исполнении бюджета Зайцевского сельского поселения за 2017 год"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</si>
</sst>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1"/>
      <name val="Tahoma"/>
      <charset val="1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8" fillId="0" borderId="1" xfId="0" quotePrefix="1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wrapText="1"/>
    </xf>
    <xf numFmtId="2" fontId="7" fillId="2" borderId="1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0" fillId="0" borderId="0" xfId="0" applyNumberFormat="1"/>
    <xf numFmtId="49" fontId="7" fillId="3" borderId="1" xfId="0" applyNumberFormat="1" applyFont="1" applyFill="1" applyBorder="1" applyAlignment="1">
      <alignment horizontal="center"/>
    </xf>
    <xf numFmtId="0" fontId="0" fillId="4" borderId="0" xfId="0" applyFill="1"/>
    <xf numFmtId="49" fontId="0" fillId="4" borderId="0" xfId="0" applyNumberFormat="1" applyFill="1"/>
    <xf numFmtId="49" fontId="8" fillId="4" borderId="1" xfId="0" quotePrefix="1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quotePrefix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right"/>
    </xf>
    <xf numFmtId="11" fontId="7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center"/>
    </xf>
    <xf numFmtId="11" fontId="5" fillId="4" borderId="1" xfId="0" applyNumberFormat="1" applyFont="1" applyFill="1" applyBorder="1" applyAlignment="1">
      <alignment horizontal="left" wrapText="1"/>
    </xf>
    <xf numFmtId="11" fontId="5" fillId="4" borderId="1" xfId="0" applyNumberFormat="1" applyFont="1" applyFill="1" applyBorder="1" applyAlignment="1">
      <alignment horizontal="justify" vertical="top" wrapText="1"/>
    </xf>
    <xf numFmtId="2" fontId="7" fillId="4" borderId="1" xfId="0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center" wrapText="1"/>
    </xf>
    <xf numFmtId="2" fontId="5" fillId="4" borderId="1" xfId="0" applyNumberFormat="1" applyFont="1" applyFill="1" applyBorder="1" applyAlignment="1">
      <alignment horizontal="right" wrapText="1"/>
    </xf>
    <xf numFmtId="11" fontId="9" fillId="4" borderId="1" xfId="0" applyNumberFormat="1" applyFont="1" applyFill="1" applyBorder="1" applyAlignment="1">
      <alignment horizontal="left" wrapText="1"/>
    </xf>
    <xf numFmtId="0" fontId="11" fillId="5" borderId="2" xfId="0" applyFont="1" applyFill="1" applyBorder="1" applyAlignment="1">
      <alignment vertical="top" wrapText="1"/>
    </xf>
    <xf numFmtId="11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/>
    </xf>
    <xf numFmtId="11" fontId="11" fillId="0" borderId="1" xfId="0" applyNumberFormat="1" applyFont="1" applyBorder="1" applyAlignment="1">
      <alignment horizontal="left" wrapText="1"/>
    </xf>
    <xf numFmtId="11" fontId="11" fillId="2" borderId="1" xfId="0" applyNumberFormat="1" applyFont="1" applyFill="1" applyBorder="1" applyAlignment="1">
      <alignment horizontal="left" wrapText="1"/>
    </xf>
    <xf numFmtId="11" fontId="12" fillId="0" borderId="1" xfId="0" applyNumberFormat="1" applyFont="1" applyBorder="1" applyAlignment="1">
      <alignment horizontal="justify" vertical="top" wrapText="1"/>
    </xf>
    <xf numFmtId="0" fontId="11" fillId="0" borderId="1" xfId="0" applyFont="1" applyBorder="1" applyAlignment="1">
      <alignment horizontal="left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11" fontId="8" fillId="0" borderId="0" xfId="0" applyNumberFormat="1" applyFont="1" applyAlignment="1">
      <alignment horizontal="center" wrapText="1"/>
    </xf>
    <xf numFmtId="49" fontId="8" fillId="4" borderId="0" xfId="0" applyNumberFormat="1" applyFont="1" applyFill="1" applyAlignment="1">
      <alignment horizontal="center"/>
    </xf>
    <xf numFmtId="0" fontId="7" fillId="4" borderId="0" xfId="1" applyFont="1" applyFill="1" applyAlignment="1">
      <alignment horizontal="left" wrapText="1"/>
    </xf>
    <xf numFmtId="0" fontId="0" fillId="4" borderId="0" xfId="0" applyFill="1" applyAlignment="1"/>
    <xf numFmtId="11" fontId="8" fillId="4" borderId="0" xfId="0" applyNumberFormat="1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sp macro="" textlink="">
      <xdr:nvSpPr>
        <xdr:cNvPr id="2070" name="te1fo432vh2uj5fttul0jchrmk"/>
        <xdr:cNvSpPr>
          <a:spLocks noChangeAspect="1" noChangeArrowheads="1"/>
        </xdr:cNvSpPr>
      </xdr:nvSpPr>
      <xdr:spPr bwMode="auto"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22"/>
  <sheetViews>
    <sheetView tabSelected="1" topLeftCell="A99" workbookViewId="0">
      <selection activeCell="J2" sqref="J2"/>
    </sheetView>
  </sheetViews>
  <sheetFormatPr defaultRowHeight="15"/>
  <cols>
    <col min="1" max="1" width="90" customWidth="1"/>
    <col min="2" max="2" width="8.140625" style="1" customWidth="1"/>
    <col min="3" max="3" width="7.28515625" style="1" customWidth="1"/>
    <col min="4" max="4" width="6" style="1" customWidth="1"/>
    <col min="5" max="5" width="15.7109375" style="1" customWidth="1"/>
    <col min="6" max="6" width="6.7109375" style="1" customWidth="1"/>
    <col min="7" max="7" width="13.42578125" customWidth="1"/>
  </cols>
  <sheetData>
    <row r="1" spans="1:7" ht="108.75" customHeight="1">
      <c r="D1" s="41" t="s">
        <v>296</v>
      </c>
      <c r="E1" s="41"/>
      <c r="F1" s="41"/>
      <c r="G1" s="41"/>
    </row>
    <row r="2" spans="1:7" ht="21.75" customHeight="1">
      <c r="D2" s="41"/>
      <c r="E2" s="41"/>
      <c r="F2" s="41"/>
      <c r="G2" s="41"/>
    </row>
    <row r="3" spans="1:7" ht="19.5" hidden="1" customHeight="1">
      <c r="D3" s="41"/>
      <c r="E3" s="41"/>
      <c r="F3" s="41"/>
      <c r="G3" s="41"/>
    </row>
    <row r="4" spans="1:7" ht="20.25" customHeight="1">
      <c r="A4" s="42" t="s">
        <v>293</v>
      </c>
      <c r="B4" s="42"/>
      <c r="C4" s="42"/>
      <c r="D4" s="42"/>
      <c r="E4" s="42"/>
      <c r="F4" s="42"/>
      <c r="G4" s="42"/>
    </row>
    <row r="5" spans="1:7" ht="92.25" customHeight="1">
      <c r="A5" s="43" t="s">
        <v>294</v>
      </c>
      <c r="B5" s="43"/>
      <c r="C5" s="43"/>
      <c r="D5" s="43"/>
      <c r="E5" s="43"/>
      <c r="F5" s="43"/>
      <c r="G5" s="43"/>
    </row>
    <row r="7" spans="1:7" s="4" customFormat="1" ht="131.25">
      <c r="A7" s="6" t="s">
        <v>216</v>
      </c>
      <c r="B7" s="7" t="s">
        <v>276</v>
      </c>
      <c r="C7" s="6" t="s">
        <v>217</v>
      </c>
      <c r="D7" s="6" t="s">
        <v>218</v>
      </c>
      <c r="E7" s="7" t="s">
        <v>274</v>
      </c>
      <c r="F7" s="7" t="s">
        <v>219</v>
      </c>
      <c r="G7" s="40" t="s">
        <v>295</v>
      </c>
    </row>
    <row r="8" spans="1:7" s="3" customFormat="1" ht="18.75">
      <c r="A8" s="35" t="s">
        <v>199</v>
      </c>
      <c r="B8" s="5" t="s">
        <v>34</v>
      </c>
      <c r="C8" s="5" t="s">
        <v>35</v>
      </c>
      <c r="D8" s="5" t="s">
        <v>35</v>
      </c>
      <c r="E8" s="5" t="s">
        <v>33</v>
      </c>
      <c r="F8" s="5" t="s">
        <v>34</v>
      </c>
      <c r="G8" s="14">
        <f>G9</f>
        <v>2238.73</v>
      </c>
    </row>
    <row r="9" spans="1:7" s="3" customFormat="1" ht="32.25">
      <c r="A9" s="36" t="s">
        <v>246</v>
      </c>
      <c r="B9" s="11" t="s">
        <v>244</v>
      </c>
      <c r="C9" s="5" t="s">
        <v>35</v>
      </c>
      <c r="D9" s="5" t="s">
        <v>35</v>
      </c>
      <c r="E9" s="5" t="s">
        <v>33</v>
      </c>
      <c r="F9" s="5" t="s">
        <v>34</v>
      </c>
      <c r="G9" s="14">
        <f>G10+G44+G50+G56+G78+G98+G103</f>
        <v>2238.73</v>
      </c>
    </row>
    <row r="10" spans="1:7" s="3" customFormat="1" ht="18.75">
      <c r="A10" s="37" t="s">
        <v>198</v>
      </c>
      <c r="B10" s="16" t="s">
        <v>244</v>
      </c>
      <c r="C10" s="13" t="s">
        <v>37</v>
      </c>
      <c r="D10" s="13" t="s">
        <v>35</v>
      </c>
      <c r="E10" s="13" t="s">
        <v>33</v>
      </c>
      <c r="F10" s="13" t="s">
        <v>34</v>
      </c>
      <c r="G10" s="14">
        <f>G11+G18+G35+G31</f>
        <v>1186.2099999999998</v>
      </c>
    </row>
    <row r="11" spans="1:7" s="3" customFormat="1" ht="32.25" customHeight="1">
      <c r="A11" s="36" t="s">
        <v>215</v>
      </c>
      <c r="B11" s="11" t="s">
        <v>244</v>
      </c>
      <c r="C11" s="5" t="s">
        <v>37</v>
      </c>
      <c r="D11" s="5" t="s">
        <v>57</v>
      </c>
      <c r="E11" s="5" t="s">
        <v>33</v>
      </c>
      <c r="F11" s="5" t="s">
        <v>34</v>
      </c>
      <c r="G11" s="14">
        <f>G12</f>
        <v>365.43</v>
      </c>
    </row>
    <row r="12" spans="1:7" s="3" customFormat="1" ht="18" customHeight="1">
      <c r="A12" s="36" t="s">
        <v>209</v>
      </c>
      <c r="B12" s="11" t="s">
        <v>244</v>
      </c>
      <c r="C12" s="11" t="s">
        <v>37</v>
      </c>
      <c r="D12" s="11" t="s">
        <v>57</v>
      </c>
      <c r="E12" s="11" t="s">
        <v>200</v>
      </c>
      <c r="F12" s="11" t="s">
        <v>34</v>
      </c>
      <c r="G12" s="14">
        <f>G13</f>
        <v>365.43</v>
      </c>
    </row>
    <row r="13" spans="1:7" ht="18.75">
      <c r="A13" s="34" t="s">
        <v>275</v>
      </c>
      <c r="B13" s="11" t="s">
        <v>244</v>
      </c>
      <c r="C13" s="11" t="s">
        <v>37</v>
      </c>
      <c r="D13" s="11" t="s">
        <v>57</v>
      </c>
      <c r="E13" s="5" t="s">
        <v>48</v>
      </c>
      <c r="F13" s="5" t="s">
        <v>34</v>
      </c>
      <c r="G13" s="14">
        <f>G14+G16</f>
        <v>365.43</v>
      </c>
    </row>
    <row r="14" spans="1:7" ht="32.25">
      <c r="A14" s="34" t="s">
        <v>220</v>
      </c>
      <c r="B14" s="11" t="s">
        <v>244</v>
      </c>
      <c r="C14" s="11" t="s">
        <v>37</v>
      </c>
      <c r="D14" s="11" t="s">
        <v>57</v>
      </c>
      <c r="E14" s="5" t="s">
        <v>221</v>
      </c>
      <c r="F14" s="5" t="s">
        <v>34</v>
      </c>
      <c r="G14" s="14">
        <f>G15</f>
        <v>365.43</v>
      </c>
    </row>
    <row r="15" spans="1:7" ht="44.25" customHeight="1">
      <c r="A15" s="34" t="s">
        <v>196</v>
      </c>
      <c r="B15" s="11" t="s">
        <v>244</v>
      </c>
      <c r="C15" s="5" t="s">
        <v>37</v>
      </c>
      <c r="D15" s="5" t="s">
        <v>57</v>
      </c>
      <c r="E15" s="5" t="s">
        <v>221</v>
      </c>
      <c r="F15" s="5" t="s">
        <v>41</v>
      </c>
      <c r="G15" s="14">
        <v>365.43</v>
      </c>
    </row>
    <row r="16" spans="1:7" ht="60" hidden="1" customHeight="1">
      <c r="A16" s="34" t="s">
        <v>227</v>
      </c>
      <c r="B16" s="11" t="s">
        <v>244</v>
      </c>
      <c r="C16" s="5" t="s">
        <v>37</v>
      </c>
      <c r="D16" s="5" t="s">
        <v>57</v>
      </c>
      <c r="E16" s="5" t="s">
        <v>222</v>
      </c>
      <c r="F16" s="5" t="s">
        <v>34</v>
      </c>
      <c r="G16" s="14">
        <v>0</v>
      </c>
    </row>
    <row r="17" spans="1:7" ht="48" hidden="1">
      <c r="A17" s="34" t="s">
        <v>196</v>
      </c>
      <c r="B17" s="11" t="s">
        <v>244</v>
      </c>
      <c r="C17" s="5" t="s">
        <v>37</v>
      </c>
      <c r="D17" s="5" t="s">
        <v>57</v>
      </c>
      <c r="E17" s="5" t="s">
        <v>222</v>
      </c>
      <c r="F17" s="5" t="s">
        <v>41</v>
      </c>
      <c r="G17" s="14">
        <v>0</v>
      </c>
    </row>
    <row r="18" spans="1:7" s="3" customFormat="1" ht="45.75" customHeight="1">
      <c r="A18" s="36" t="s">
        <v>197</v>
      </c>
      <c r="B18" s="11" t="s">
        <v>244</v>
      </c>
      <c r="C18" s="5" t="s">
        <v>37</v>
      </c>
      <c r="D18" s="5" t="s">
        <v>39</v>
      </c>
      <c r="E18" s="5" t="s">
        <v>33</v>
      </c>
      <c r="F18" s="5" t="s">
        <v>34</v>
      </c>
      <c r="G18" s="14">
        <f>G19</f>
        <v>800.94999999999993</v>
      </c>
    </row>
    <row r="19" spans="1:7" s="3" customFormat="1" ht="19.5" customHeight="1">
      <c r="A19" s="36" t="s">
        <v>209</v>
      </c>
      <c r="B19" s="11" t="s">
        <v>244</v>
      </c>
      <c r="C19" s="5" t="s">
        <v>37</v>
      </c>
      <c r="D19" s="5" t="s">
        <v>39</v>
      </c>
      <c r="E19" s="5" t="s">
        <v>200</v>
      </c>
      <c r="F19" s="5" t="s">
        <v>34</v>
      </c>
      <c r="G19" s="14">
        <f>G20</f>
        <v>800.94999999999993</v>
      </c>
    </row>
    <row r="20" spans="1:7" ht="18.75">
      <c r="A20" s="34" t="s">
        <v>228</v>
      </c>
      <c r="B20" s="11" t="s">
        <v>244</v>
      </c>
      <c r="C20" s="5" t="s">
        <v>37</v>
      </c>
      <c r="D20" s="5" t="s">
        <v>39</v>
      </c>
      <c r="E20" s="5" t="s">
        <v>58</v>
      </c>
      <c r="F20" s="5" t="s">
        <v>34</v>
      </c>
      <c r="G20" s="14">
        <f>G23+G27+G21</f>
        <v>800.94999999999993</v>
      </c>
    </row>
    <row r="21" spans="1:7" ht="47.25">
      <c r="A21" s="33" t="s">
        <v>279</v>
      </c>
      <c r="B21" s="11" t="s">
        <v>244</v>
      </c>
      <c r="C21" s="5" t="s">
        <v>37</v>
      </c>
      <c r="D21" s="5" t="s">
        <v>39</v>
      </c>
      <c r="E21" s="5" t="s">
        <v>280</v>
      </c>
      <c r="F21" s="5" t="s">
        <v>34</v>
      </c>
      <c r="G21" s="14">
        <v>9.06</v>
      </c>
    </row>
    <row r="22" spans="1:7" ht="18.75">
      <c r="A22" s="34" t="s">
        <v>202</v>
      </c>
      <c r="B22" s="11" t="s">
        <v>244</v>
      </c>
      <c r="C22" s="5" t="s">
        <v>37</v>
      </c>
      <c r="D22" s="5" t="s">
        <v>39</v>
      </c>
      <c r="E22" s="5" t="s">
        <v>280</v>
      </c>
      <c r="F22" s="5" t="s">
        <v>52</v>
      </c>
      <c r="G22" s="14">
        <v>9.06</v>
      </c>
    </row>
    <row r="23" spans="1:7" ht="30.75" customHeight="1">
      <c r="A23" s="34" t="s">
        <v>288</v>
      </c>
      <c r="B23" s="11" t="s">
        <v>244</v>
      </c>
      <c r="C23" s="5" t="s">
        <v>37</v>
      </c>
      <c r="D23" s="5" t="s">
        <v>39</v>
      </c>
      <c r="E23" s="5" t="s">
        <v>223</v>
      </c>
      <c r="F23" s="5" t="s">
        <v>34</v>
      </c>
      <c r="G23" s="14">
        <f>G24+G25+G26</f>
        <v>725.11</v>
      </c>
    </row>
    <row r="24" spans="1:7" ht="48" customHeight="1">
      <c r="A24" s="34" t="s">
        <v>196</v>
      </c>
      <c r="B24" s="11" t="s">
        <v>244</v>
      </c>
      <c r="C24" s="5" t="s">
        <v>37</v>
      </c>
      <c r="D24" s="5" t="s">
        <v>39</v>
      </c>
      <c r="E24" s="5" t="s">
        <v>223</v>
      </c>
      <c r="F24" s="5" t="s">
        <v>41</v>
      </c>
      <c r="G24" s="14">
        <v>597.35</v>
      </c>
    </row>
    <row r="25" spans="1:7" ht="18" customHeight="1">
      <c r="A25" s="34" t="s">
        <v>277</v>
      </c>
      <c r="B25" s="11" t="s">
        <v>244</v>
      </c>
      <c r="C25" s="5" t="s">
        <v>37</v>
      </c>
      <c r="D25" s="5" t="s">
        <v>39</v>
      </c>
      <c r="E25" s="5" t="s">
        <v>223</v>
      </c>
      <c r="F25" s="5" t="s">
        <v>50</v>
      </c>
      <c r="G25" s="14">
        <v>127.75</v>
      </c>
    </row>
    <row r="26" spans="1:7" ht="19.5" customHeight="1">
      <c r="A26" s="34" t="s">
        <v>202</v>
      </c>
      <c r="B26" s="11" t="s">
        <v>244</v>
      </c>
      <c r="C26" s="5" t="s">
        <v>37</v>
      </c>
      <c r="D26" s="5" t="s">
        <v>39</v>
      </c>
      <c r="E26" s="5" t="s">
        <v>223</v>
      </c>
      <c r="F26" s="5" t="s">
        <v>52</v>
      </c>
      <c r="G26" s="14">
        <v>0.01</v>
      </c>
    </row>
    <row r="27" spans="1:7" ht="30" customHeight="1">
      <c r="A27" s="34" t="s">
        <v>229</v>
      </c>
      <c r="B27" s="11" t="s">
        <v>244</v>
      </c>
      <c r="C27" s="5" t="s">
        <v>37</v>
      </c>
      <c r="D27" s="5" t="s">
        <v>39</v>
      </c>
      <c r="E27" s="5" t="s">
        <v>224</v>
      </c>
      <c r="F27" s="5" t="s">
        <v>34</v>
      </c>
      <c r="G27" s="14">
        <f>G28+G30++G29</f>
        <v>66.78</v>
      </c>
    </row>
    <row r="28" spans="1:7" ht="48" hidden="1">
      <c r="A28" s="34" t="s">
        <v>196</v>
      </c>
      <c r="B28" s="11" t="s">
        <v>244</v>
      </c>
      <c r="C28" s="5" t="s">
        <v>37</v>
      </c>
      <c r="D28" s="5" t="s">
        <v>39</v>
      </c>
      <c r="E28" s="5" t="s">
        <v>224</v>
      </c>
      <c r="F28" s="5" t="s">
        <v>41</v>
      </c>
      <c r="G28" s="14">
        <v>0</v>
      </c>
    </row>
    <row r="29" spans="1:7" ht="50.25" customHeight="1">
      <c r="A29" s="34" t="s">
        <v>196</v>
      </c>
      <c r="B29" s="11" t="s">
        <v>244</v>
      </c>
      <c r="C29" s="5" t="s">
        <v>37</v>
      </c>
      <c r="D29" s="5" t="s">
        <v>39</v>
      </c>
      <c r="E29" s="5" t="s">
        <v>224</v>
      </c>
      <c r="F29" s="5" t="s">
        <v>41</v>
      </c>
      <c r="G29" s="14">
        <v>5.38</v>
      </c>
    </row>
    <row r="30" spans="1:7" ht="15" customHeight="1">
      <c r="A30" s="34" t="s">
        <v>277</v>
      </c>
      <c r="B30" s="11" t="s">
        <v>244</v>
      </c>
      <c r="C30" s="5" t="s">
        <v>37</v>
      </c>
      <c r="D30" s="5" t="s">
        <v>39</v>
      </c>
      <c r="E30" s="5" t="s">
        <v>224</v>
      </c>
      <c r="F30" s="5" t="s">
        <v>50</v>
      </c>
      <c r="G30" s="14">
        <v>61.4</v>
      </c>
    </row>
    <row r="31" spans="1:7" ht="15" customHeight="1">
      <c r="A31" s="34" t="s">
        <v>283</v>
      </c>
      <c r="B31" s="11" t="s">
        <v>244</v>
      </c>
      <c r="C31" s="5" t="s">
        <v>37</v>
      </c>
      <c r="D31" s="5" t="s">
        <v>46</v>
      </c>
      <c r="E31" s="5" t="s">
        <v>33</v>
      </c>
      <c r="F31" s="5" t="s">
        <v>34</v>
      </c>
      <c r="G31" s="14">
        <f>G32</f>
        <v>18.5</v>
      </c>
    </row>
    <row r="32" spans="1:7" ht="15" customHeight="1">
      <c r="A32" s="36" t="s">
        <v>209</v>
      </c>
      <c r="B32" s="11" t="s">
        <v>244</v>
      </c>
      <c r="C32" s="5" t="s">
        <v>37</v>
      </c>
      <c r="D32" s="5" t="s">
        <v>46</v>
      </c>
      <c r="E32" s="5" t="s">
        <v>200</v>
      </c>
      <c r="F32" s="5" t="s">
        <v>34</v>
      </c>
      <c r="G32" s="14">
        <f>G33</f>
        <v>18.5</v>
      </c>
    </row>
    <row r="33" spans="1:7" ht="15" customHeight="1">
      <c r="A33" s="34" t="s">
        <v>283</v>
      </c>
      <c r="B33" s="11" t="s">
        <v>244</v>
      </c>
      <c r="C33" s="5" t="s">
        <v>37</v>
      </c>
      <c r="D33" s="5" t="s">
        <v>46</v>
      </c>
      <c r="E33" s="5" t="s">
        <v>284</v>
      </c>
      <c r="F33" s="5" t="s">
        <v>34</v>
      </c>
      <c r="G33" s="14">
        <f>G34</f>
        <v>18.5</v>
      </c>
    </row>
    <row r="34" spans="1:7" ht="15" customHeight="1">
      <c r="A34" s="34" t="s">
        <v>202</v>
      </c>
      <c r="B34" s="11" t="s">
        <v>244</v>
      </c>
      <c r="C34" s="5" t="s">
        <v>37</v>
      </c>
      <c r="D34" s="5" t="s">
        <v>46</v>
      </c>
      <c r="E34" s="5" t="s">
        <v>284</v>
      </c>
      <c r="F34" s="5" t="s">
        <v>52</v>
      </c>
      <c r="G34" s="14">
        <v>18.5</v>
      </c>
    </row>
    <row r="35" spans="1:7" s="3" customFormat="1" ht="18.75">
      <c r="A35" s="36" t="s">
        <v>230</v>
      </c>
      <c r="B35" s="11" t="s">
        <v>244</v>
      </c>
      <c r="C35" s="11" t="s">
        <v>37</v>
      </c>
      <c r="D35" s="11" t="s">
        <v>100</v>
      </c>
      <c r="E35" s="11" t="s">
        <v>33</v>
      </c>
      <c r="F35" s="11" t="s">
        <v>34</v>
      </c>
      <c r="G35" s="14">
        <f>G36</f>
        <v>1.33</v>
      </c>
    </row>
    <row r="36" spans="1:7" s="3" customFormat="1" ht="17.25" customHeight="1">
      <c r="A36" s="36" t="s">
        <v>209</v>
      </c>
      <c r="B36" s="11" t="s">
        <v>244</v>
      </c>
      <c r="C36" s="11" t="s">
        <v>37</v>
      </c>
      <c r="D36" s="11" t="s">
        <v>100</v>
      </c>
      <c r="E36" s="11" t="s">
        <v>200</v>
      </c>
      <c r="F36" s="11" t="s">
        <v>34</v>
      </c>
      <c r="G36" s="14">
        <f>G37</f>
        <v>1.33</v>
      </c>
    </row>
    <row r="37" spans="1:7" ht="18" customHeight="1">
      <c r="A37" s="38" t="s">
        <v>231</v>
      </c>
      <c r="B37" s="11" t="s">
        <v>244</v>
      </c>
      <c r="C37" s="11" t="s">
        <v>37</v>
      </c>
      <c r="D37" s="11" t="s">
        <v>100</v>
      </c>
      <c r="E37" s="11" t="s">
        <v>60</v>
      </c>
      <c r="F37" s="11" t="s">
        <v>34</v>
      </c>
      <c r="G37" s="14">
        <f>G38</f>
        <v>1.33</v>
      </c>
    </row>
    <row r="38" spans="1:7" ht="18" customHeight="1">
      <c r="A38" s="34" t="s">
        <v>202</v>
      </c>
      <c r="B38" s="11" t="s">
        <v>244</v>
      </c>
      <c r="C38" s="5" t="s">
        <v>37</v>
      </c>
      <c r="D38" s="5" t="s">
        <v>100</v>
      </c>
      <c r="E38" s="11" t="s">
        <v>60</v>
      </c>
      <c r="F38" s="5" t="s">
        <v>52</v>
      </c>
      <c r="G38" s="14">
        <v>1.33</v>
      </c>
    </row>
    <row r="39" spans="1:7" ht="31.5" hidden="1">
      <c r="A39" s="38" t="s">
        <v>233</v>
      </c>
      <c r="B39" s="11" t="s">
        <v>244</v>
      </c>
      <c r="C39" s="11" t="s">
        <v>37</v>
      </c>
      <c r="D39" s="11" t="s">
        <v>100</v>
      </c>
      <c r="E39" s="11" t="s">
        <v>200</v>
      </c>
      <c r="F39" s="11" t="s">
        <v>34</v>
      </c>
      <c r="G39" s="14">
        <v>0</v>
      </c>
    </row>
    <row r="40" spans="1:7" ht="18.75" hidden="1">
      <c r="A40" s="34" t="s">
        <v>255</v>
      </c>
      <c r="B40" s="11" t="s">
        <v>244</v>
      </c>
      <c r="C40" s="5" t="s">
        <v>37</v>
      </c>
      <c r="D40" s="5" t="s">
        <v>100</v>
      </c>
      <c r="E40" s="11" t="s">
        <v>256</v>
      </c>
      <c r="F40" s="5" t="s">
        <v>34</v>
      </c>
      <c r="G40" s="14">
        <v>0</v>
      </c>
    </row>
    <row r="41" spans="1:7" ht="18" hidden="1" customHeight="1">
      <c r="A41" s="34" t="s">
        <v>201</v>
      </c>
      <c r="B41" s="11" t="s">
        <v>244</v>
      </c>
      <c r="C41" s="5" t="s">
        <v>37</v>
      </c>
      <c r="D41" s="5" t="s">
        <v>100</v>
      </c>
      <c r="E41" s="11" t="s">
        <v>256</v>
      </c>
      <c r="F41" s="5" t="s">
        <v>50</v>
      </c>
      <c r="G41" s="14">
        <v>0</v>
      </c>
    </row>
    <row r="42" spans="1:7" ht="72.75" hidden="1" customHeight="1">
      <c r="A42" s="34" t="s">
        <v>261</v>
      </c>
      <c r="B42" s="11" t="s">
        <v>244</v>
      </c>
      <c r="C42" s="5" t="s">
        <v>37</v>
      </c>
      <c r="D42" s="5" t="s">
        <v>100</v>
      </c>
      <c r="E42" s="11" t="s">
        <v>260</v>
      </c>
      <c r="F42" s="5" t="s">
        <v>34</v>
      </c>
      <c r="G42" s="14">
        <v>0</v>
      </c>
    </row>
    <row r="43" spans="1:7" ht="18" hidden="1" customHeight="1">
      <c r="A43" s="34" t="s">
        <v>201</v>
      </c>
      <c r="B43" s="11" t="s">
        <v>244</v>
      </c>
      <c r="C43" s="5" t="s">
        <v>37</v>
      </c>
      <c r="D43" s="5" t="s">
        <v>100</v>
      </c>
      <c r="E43" s="11" t="s">
        <v>260</v>
      </c>
      <c r="F43" s="5" t="s">
        <v>50</v>
      </c>
      <c r="G43" s="14">
        <v>0</v>
      </c>
    </row>
    <row r="44" spans="1:7" ht="18.75">
      <c r="A44" s="37" t="s">
        <v>207</v>
      </c>
      <c r="B44" s="16" t="s">
        <v>244</v>
      </c>
      <c r="C44" s="13" t="s">
        <v>57</v>
      </c>
      <c r="D44" s="13" t="s">
        <v>35</v>
      </c>
      <c r="E44" s="13" t="s">
        <v>33</v>
      </c>
      <c r="F44" s="13" t="s">
        <v>34</v>
      </c>
      <c r="G44" s="9">
        <f>G45</f>
        <v>58.4</v>
      </c>
    </row>
    <row r="45" spans="1:7" ht="18.75">
      <c r="A45" s="36" t="s">
        <v>208</v>
      </c>
      <c r="B45" s="11" t="s">
        <v>244</v>
      </c>
      <c r="C45" s="11" t="s">
        <v>57</v>
      </c>
      <c r="D45" s="11" t="s">
        <v>74</v>
      </c>
      <c r="E45" s="11" t="s">
        <v>33</v>
      </c>
      <c r="F45" s="11" t="s">
        <v>34</v>
      </c>
      <c r="G45" s="10">
        <f>G46</f>
        <v>58.4</v>
      </c>
    </row>
    <row r="46" spans="1:7" ht="15.75" customHeight="1">
      <c r="A46" s="36" t="s">
        <v>209</v>
      </c>
      <c r="B46" s="11" t="s">
        <v>244</v>
      </c>
      <c r="C46" s="11" t="s">
        <v>57</v>
      </c>
      <c r="D46" s="11" t="s">
        <v>74</v>
      </c>
      <c r="E46" s="11" t="s">
        <v>200</v>
      </c>
      <c r="F46" s="11" t="s">
        <v>34</v>
      </c>
      <c r="G46" s="10">
        <f>G47</f>
        <v>58.4</v>
      </c>
    </row>
    <row r="47" spans="1:7" ht="18.75">
      <c r="A47" s="38" t="s">
        <v>232</v>
      </c>
      <c r="B47" s="11" t="s">
        <v>244</v>
      </c>
      <c r="C47" s="11" t="s">
        <v>57</v>
      </c>
      <c r="D47" s="11" t="s">
        <v>74</v>
      </c>
      <c r="E47" s="11" t="s">
        <v>249</v>
      </c>
      <c r="F47" s="11" t="s">
        <v>34</v>
      </c>
      <c r="G47" s="10">
        <f>G48+G49</f>
        <v>58.4</v>
      </c>
    </row>
    <row r="48" spans="1:7" ht="46.5" customHeight="1">
      <c r="A48" s="38" t="s">
        <v>196</v>
      </c>
      <c r="B48" s="11" t="s">
        <v>244</v>
      </c>
      <c r="C48" s="11" t="s">
        <v>57</v>
      </c>
      <c r="D48" s="11" t="s">
        <v>74</v>
      </c>
      <c r="E48" s="11" t="s">
        <v>249</v>
      </c>
      <c r="F48" s="11" t="s">
        <v>41</v>
      </c>
      <c r="G48" s="10">
        <v>51.72</v>
      </c>
    </row>
    <row r="49" spans="1:7" ht="16.5" customHeight="1">
      <c r="A49" s="34" t="s">
        <v>277</v>
      </c>
      <c r="B49" s="11" t="s">
        <v>244</v>
      </c>
      <c r="C49" s="11" t="s">
        <v>57</v>
      </c>
      <c r="D49" s="11" t="s">
        <v>74</v>
      </c>
      <c r="E49" s="11" t="s">
        <v>249</v>
      </c>
      <c r="F49" s="5" t="s">
        <v>50</v>
      </c>
      <c r="G49" s="14">
        <v>6.68</v>
      </c>
    </row>
    <row r="50" spans="1:7" ht="18.75">
      <c r="A50" s="37" t="s">
        <v>210</v>
      </c>
      <c r="B50" s="16" t="s">
        <v>244</v>
      </c>
      <c r="C50" s="13" t="s">
        <v>39</v>
      </c>
      <c r="D50" s="13" t="s">
        <v>35</v>
      </c>
      <c r="E50" s="13" t="s">
        <v>33</v>
      </c>
      <c r="F50" s="13" t="s">
        <v>34</v>
      </c>
      <c r="G50" s="9">
        <f>G51</f>
        <v>131.51</v>
      </c>
    </row>
    <row r="51" spans="1:7" ht="18" customHeight="1">
      <c r="A51" s="36" t="s">
        <v>211</v>
      </c>
      <c r="B51" s="11" t="s">
        <v>244</v>
      </c>
      <c r="C51" s="11" t="s">
        <v>39</v>
      </c>
      <c r="D51" s="11" t="s">
        <v>70</v>
      </c>
      <c r="E51" s="11" t="s">
        <v>33</v>
      </c>
      <c r="F51" s="11" t="s">
        <v>34</v>
      </c>
      <c r="G51" s="10">
        <f>G52</f>
        <v>131.51</v>
      </c>
    </row>
    <row r="52" spans="1:7" ht="31.5">
      <c r="A52" s="38" t="s">
        <v>233</v>
      </c>
      <c r="B52" s="11" t="s">
        <v>244</v>
      </c>
      <c r="C52" s="11" t="s">
        <v>39</v>
      </c>
      <c r="D52" s="11" t="s">
        <v>70</v>
      </c>
      <c r="E52" s="11" t="s">
        <v>266</v>
      </c>
      <c r="F52" s="11" t="s">
        <v>34</v>
      </c>
      <c r="G52" s="10">
        <f>G53</f>
        <v>131.51</v>
      </c>
    </row>
    <row r="53" spans="1:7" ht="21" customHeight="1">
      <c r="A53" s="38" t="s">
        <v>235</v>
      </c>
      <c r="B53" s="11" t="s">
        <v>244</v>
      </c>
      <c r="C53" s="11" t="s">
        <v>39</v>
      </c>
      <c r="D53" s="11" t="s">
        <v>70</v>
      </c>
      <c r="E53" s="12" t="s">
        <v>267</v>
      </c>
      <c r="F53" s="11" t="s">
        <v>34</v>
      </c>
      <c r="G53" s="10">
        <f>G55</f>
        <v>131.51</v>
      </c>
    </row>
    <row r="54" spans="1:7" ht="37.5" customHeight="1">
      <c r="A54" s="38" t="s">
        <v>236</v>
      </c>
      <c r="B54" s="11" t="s">
        <v>244</v>
      </c>
      <c r="C54" s="11" t="s">
        <v>39</v>
      </c>
      <c r="D54" s="11" t="s">
        <v>70</v>
      </c>
      <c r="E54" s="12" t="s">
        <v>267</v>
      </c>
      <c r="F54" s="11" t="s">
        <v>34</v>
      </c>
      <c r="G54" s="10">
        <f>G55</f>
        <v>131.51</v>
      </c>
    </row>
    <row r="55" spans="1:7" ht="17.25" customHeight="1">
      <c r="A55" s="34" t="s">
        <v>277</v>
      </c>
      <c r="B55" s="11" t="s">
        <v>244</v>
      </c>
      <c r="C55" s="11" t="s">
        <v>39</v>
      </c>
      <c r="D55" s="11" t="s">
        <v>70</v>
      </c>
      <c r="E55" s="12" t="s">
        <v>267</v>
      </c>
      <c r="F55" s="11" t="s">
        <v>50</v>
      </c>
      <c r="G55" s="10">
        <v>131.51</v>
      </c>
    </row>
    <row r="56" spans="1:7" ht="16.5" customHeight="1">
      <c r="A56" s="37" t="s">
        <v>237</v>
      </c>
      <c r="B56" s="16" t="s">
        <v>244</v>
      </c>
      <c r="C56" s="13" t="s">
        <v>110</v>
      </c>
      <c r="D56" s="13" t="s">
        <v>35</v>
      </c>
      <c r="E56" s="13" t="s">
        <v>33</v>
      </c>
      <c r="F56" s="13" t="s">
        <v>34</v>
      </c>
      <c r="G56" s="9">
        <f>G57+G74+G61+G66</f>
        <v>35.94</v>
      </c>
    </row>
    <row r="57" spans="1:7" s="3" customFormat="1" ht="18.75" customHeight="1">
      <c r="A57" s="36" t="s">
        <v>247</v>
      </c>
      <c r="B57" s="11" t="s">
        <v>244</v>
      </c>
      <c r="C57" s="11" t="s">
        <v>110</v>
      </c>
      <c r="D57" s="11" t="s">
        <v>37</v>
      </c>
      <c r="E57" s="11" t="s">
        <v>33</v>
      </c>
      <c r="F57" s="11" t="s">
        <v>34</v>
      </c>
      <c r="G57" s="10">
        <f>G58</f>
        <v>12.44</v>
      </c>
    </row>
    <row r="58" spans="1:7" ht="31.5">
      <c r="A58" s="38" t="s">
        <v>233</v>
      </c>
      <c r="B58" s="11" t="s">
        <v>244</v>
      </c>
      <c r="C58" s="11" t="s">
        <v>110</v>
      </c>
      <c r="D58" s="11" t="s">
        <v>37</v>
      </c>
      <c r="E58" s="11" t="s">
        <v>266</v>
      </c>
      <c r="F58" s="11" t="s">
        <v>34</v>
      </c>
      <c r="G58" s="10">
        <f>G59</f>
        <v>12.44</v>
      </c>
    </row>
    <row r="59" spans="1:7" ht="19.5" customHeight="1">
      <c r="A59" s="38" t="s">
        <v>278</v>
      </c>
      <c r="B59" s="11" t="s">
        <v>244</v>
      </c>
      <c r="C59" s="11" t="s">
        <v>110</v>
      </c>
      <c r="D59" s="11" t="s">
        <v>37</v>
      </c>
      <c r="E59" s="12" t="s">
        <v>268</v>
      </c>
      <c r="F59" s="12" t="s">
        <v>34</v>
      </c>
      <c r="G59" s="8">
        <f>G60</f>
        <v>12.44</v>
      </c>
    </row>
    <row r="60" spans="1:7" ht="16.5" customHeight="1">
      <c r="A60" s="34" t="s">
        <v>277</v>
      </c>
      <c r="B60" s="11" t="s">
        <v>244</v>
      </c>
      <c r="C60" s="11" t="s">
        <v>110</v>
      </c>
      <c r="D60" s="11" t="s">
        <v>37</v>
      </c>
      <c r="E60" s="12" t="s">
        <v>268</v>
      </c>
      <c r="F60" s="12" t="s">
        <v>50</v>
      </c>
      <c r="G60" s="8">
        <v>12.44</v>
      </c>
    </row>
    <row r="61" spans="1:7" ht="18.75" hidden="1">
      <c r="A61" s="38" t="s">
        <v>250</v>
      </c>
      <c r="B61" s="11" t="s">
        <v>244</v>
      </c>
      <c r="C61" s="11" t="s">
        <v>110</v>
      </c>
      <c r="D61" s="11" t="s">
        <v>57</v>
      </c>
      <c r="E61" s="12" t="s">
        <v>33</v>
      </c>
      <c r="F61" s="12" t="s">
        <v>34</v>
      </c>
      <c r="G61" s="8">
        <v>0</v>
      </c>
    </row>
    <row r="62" spans="1:7" ht="18.75" hidden="1">
      <c r="A62" s="38" t="s">
        <v>257</v>
      </c>
      <c r="B62" s="11" t="s">
        <v>244</v>
      </c>
      <c r="C62" s="11" t="s">
        <v>110</v>
      </c>
      <c r="D62" s="11" t="s">
        <v>57</v>
      </c>
      <c r="E62" s="12" t="s">
        <v>245</v>
      </c>
      <c r="F62" s="12" t="s">
        <v>34</v>
      </c>
      <c r="G62" s="8">
        <v>0</v>
      </c>
    </row>
    <row r="63" spans="1:7" ht="18.75" hidden="1">
      <c r="A63" s="38" t="s">
        <v>251</v>
      </c>
      <c r="B63" s="11" t="s">
        <v>244</v>
      </c>
      <c r="C63" s="11" t="s">
        <v>110</v>
      </c>
      <c r="D63" s="11" t="s">
        <v>57</v>
      </c>
      <c r="E63" s="12" t="s">
        <v>245</v>
      </c>
      <c r="F63" s="12" t="s">
        <v>50</v>
      </c>
      <c r="G63" s="8">
        <v>0</v>
      </c>
    </row>
    <row r="64" spans="1:7" ht="18.75" hidden="1">
      <c r="A64" s="38" t="s">
        <v>258</v>
      </c>
      <c r="B64" s="11" t="s">
        <v>244</v>
      </c>
      <c r="C64" s="11" t="s">
        <v>110</v>
      </c>
      <c r="D64" s="11" t="s">
        <v>57</v>
      </c>
      <c r="E64" s="12" t="s">
        <v>252</v>
      </c>
      <c r="F64" s="12" t="s">
        <v>34</v>
      </c>
      <c r="G64" s="8">
        <v>0</v>
      </c>
    </row>
    <row r="65" spans="1:7" ht="18.75" hidden="1">
      <c r="A65" s="38" t="s">
        <v>251</v>
      </c>
      <c r="B65" s="11" t="s">
        <v>244</v>
      </c>
      <c r="C65" s="11" t="s">
        <v>110</v>
      </c>
      <c r="D65" s="11" t="s">
        <v>57</v>
      </c>
      <c r="E65" s="12" t="s">
        <v>252</v>
      </c>
      <c r="F65" s="12" t="s">
        <v>50</v>
      </c>
      <c r="G65" s="8">
        <v>0</v>
      </c>
    </row>
    <row r="66" spans="1:7" ht="18.75">
      <c r="A66" s="38" t="s">
        <v>286</v>
      </c>
      <c r="B66" s="11" t="s">
        <v>244</v>
      </c>
      <c r="C66" s="11" t="s">
        <v>110</v>
      </c>
      <c r="D66" s="11" t="s">
        <v>57</v>
      </c>
      <c r="E66" s="11" t="s">
        <v>33</v>
      </c>
      <c r="F66" s="12" t="s">
        <v>34</v>
      </c>
      <c r="G66" s="8">
        <f>G67</f>
        <v>12.65</v>
      </c>
    </row>
    <row r="67" spans="1:7" ht="31.5" customHeight="1">
      <c r="A67" s="38" t="s">
        <v>233</v>
      </c>
      <c r="B67" s="11" t="s">
        <v>244</v>
      </c>
      <c r="C67" s="11" t="s">
        <v>110</v>
      </c>
      <c r="D67" s="11" t="s">
        <v>57</v>
      </c>
      <c r="E67" s="11" t="s">
        <v>266</v>
      </c>
      <c r="F67" s="12" t="s">
        <v>34</v>
      </c>
      <c r="G67" s="8">
        <f>SUM(G68+G70+G72)</f>
        <v>12.65</v>
      </c>
    </row>
    <row r="68" spans="1:7" ht="18.75">
      <c r="A68" s="38" t="s">
        <v>287</v>
      </c>
      <c r="B68" s="11" t="s">
        <v>244</v>
      </c>
      <c r="C68" s="11" t="s">
        <v>110</v>
      </c>
      <c r="D68" s="11" t="s">
        <v>57</v>
      </c>
      <c r="E68" s="12" t="s">
        <v>285</v>
      </c>
      <c r="F68" s="12" t="s">
        <v>34</v>
      </c>
      <c r="G68" s="8">
        <f>G69</f>
        <v>0.67</v>
      </c>
    </row>
    <row r="69" spans="1:7" ht="15.75" customHeight="1">
      <c r="A69" s="34" t="s">
        <v>277</v>
      </c>
      <c r="B69" s="11" t="s">
        <v>244</v>
      </c>
      <c r="C69" s="11" t="s">
        <v>110</v>
      </c>
      <c r="D69" s="11" t="s">
        <v>57</v>
      </c>
      <c r="E69" s="12" t="s">
        <v>285</v>
      </c>
      <c r="F69" s="12" t="s">
        <v>50</v>
      </c>
      <c r="G69" s="8">
        <v>0.67</v>
      </c>
    </row>
    <row r="70" spans="1:7" ht="27.75" customHeight="1">
      <c r="A70" s="34" t="s">
        <v>289</v>
      </c>
      <c r="B70" s="11" t="s">
        <v>244</v>
      </c>
      <c r="C70" s="11" t="s">
        <v>110</v>
      </c>
      <c r="D70" s="11" t="s">
        <v>57</v>
      </c>
      <c r="E70" s="12" t="s">
        <v>290</v>
      </c>
      <c r="F70" s="12" t="s">
        <v>34</v>
      </c>
      <c r="G70" s="8">
        <f>G71</f>
        <v>5.98</v>
      </c>
    </row>
    <row r="71" spans="1:7" ht="15.75" customHeight="1">
      <c r="A71" s="34" t="s">
        <v>277</v>
      </c>
      <c r="B71" s="11" t="s">
        <v>244</v>
      </c>
      <c r="C71" s="11" t="s">
        <v>110</v>
      </c>
      <c r="D71" s="11" t="s">
        <v>57</v>
      </c>
      <c r="E71" s="12" t="s">
        <v>290</v>
      </c>
      <c r="F71" s="12" t="s">
        <v>50</v>
      </c>
      <c r="G71" s="8">
        <v>5.98</v>
      </c>
    </row>
    <row r="72" spans="1:7" ht="15.75" customHeight="1">
      <c r="A72" s="34" t="s">
        <v>250</v>
      </c>
      <c r="B72" s="11" t="s">
        <v>244</v>
      </c>
      <c r="C72" s="11" t="s">
        <v>110</v>
      </c>
      <c r="D72" s="11" t="s">
        <v>57</v>
      </c>
      <c r="E72" s="12" t="s">
        <v>291</v>
      </c>
      <c r="F72" s="12" t="s">
        <v>34</v>
      </c>
      <c r="G72" s="8">
        <f>G73</f>
        <v>6</v>
      </c>
    </row>
    <row r="73" spans="1:7" ht="15.75" customHeight="1">
      <c r="A73" s="34" t="s">
        <v>277</v>
      </c>
      <c r="B73" s="11" t="s">
        <v>244</v>
      </c>
      <c r="C73" s="11" t="s">
        <v>110</v>
      </c>
      <c r="D73" s="11" t="s">
        <v>57</v>
      </c>
      <c r="E73" s="12" t="s">
        <v>291</v>
      </c>
      <c r="F73" s="12" t="s">
        <v>50</v>
      </c>
      <c r="G73" s="8">
        <v>6</v>
      </c>
    </row>
    <row r="74" spans="1:7" s="3" customFormat="1" ht="18.75">
      <c r="A74" s="36" t="s">
        <v>238</v>
      </c>
      <c r="B74" s="11" t="s">
        <v>244</v>
      </c>
      <c r="C74" s="11" t="s">
        <v>110</v>
      </c>
      <c r="D74" s="11" t="s">
        <v>74</v>
      </c>
      <c r="E74" s="11" t="s">
        <v>33</v>
      </c>
      <c r="F74" s="11" t="s">
        <v>34</v>
      </c>
      <c r="G74" s="10">
        <f>G75</f>
        <v>10.85</v>
      </c>
    </row>
    <row r="75" spans="1:7" s="3" customFormat="1" ht="31.5">
      <c r="A75" s="38" t="s">
        <v>233</v>
      </c>
      <c r="B75" s="11" t="s">
        <v>244</v>
      </c>
      <c r="C75" s="11" t="s">
        <v>110</v>
      </c>
      <c r="D75" s="11" t="s">
        <v>74</v>
      </c>
      <c r="E75" s="11" t="s">
        <v>266</v>
      </c>
      <c r="F75" s="11" t="s">
        <v>34</v>
      </c>
      <c r="G75" s="10">
        <f>G76</f>
        <v>10.85</v>
      </c>
    </row>
    <row r="76" spans="1:7" ht="18.75">
      <c r="A76" s="38" t="s">
        <v>259</v>
      </c>
      <c r="B76" s="11" t="s">
        <v>244</v>
      </c>
      <c r="C76" s="11" t="s">
        <v>110</v>
      </c>
      <c r="D76" s="11" t="s">
        <v>74</v>
      </c>
      <c r="E76" s="12" t="s">
        <v>269</v>
      </c>
      <c r="F76" s="12" t="s">
        <v>34</v>
      </c>
      <c r="G76" s="8">
        <f>G77</f>
        <v>10.85</v>
      </c>
    </row>
    <row r="77" spans="1:7" ht="18" customHeight="1">
      <c r="A77" s="34" t="s">
        <v>277</v>
      </c>
      <c r="B77" s="11" t="s">
        <v>244</v>
      </c>
      <c r="C77" s="11" t="s">
        <v>110</v>
      </c>
      <c r="D77" s="11" t="s">
        <v>74</v>
      </c>
      <c r="E77" s="12" t="s">
        <v>269</v>
      </c>
      <c r="F77" s="12" t="s">
        <v>50</v>
      </c>
      <c r="G77" s="8">
        <v>10.85</v>
      </c>
    </row>
    <row r="78" spans="1:7" ht="18.75">
      <c r="A78" s="37" t="s">
        <v>212</v>
      </c>
      <c r="B78" s="16" t="s">
        <v>244</v>
      </c>
      <c r="C78" s="13" t="s">
        <v>135</v>
      </c>
      <c r="D78" s="13" t="s">
        <v>35</v>
      </c>
      <c r="E78" s="13" t="s">
        <v>33</v>
      </c>
      <c r="F78" s="13" t="s">
        <v>34</v>
      </c>
      <c r="G78" s="9">
        <f>G79</f>
        <v>817</v>
      </c>
    </row>
    <row r="79" spans="1:7" ht="18.75">
      <c r="A79" s="36" t="s">
        <v>240</v>
      </c>
      <c r="B79" s="11" t="s">
        <v>244</v>
      </c>
      <c r="C79" s="11" t="s">
        <v>135</v>
      </c>
      <c r="D79" s="11" t="s">
        <v>37</v>
      </c>
      <c r="E79" s="11" t="s">
        <v>33</v>
      </c>
      <c r="F79" s="11" t="s">
        <v>34</v>
      </c>
      <c r="G79" s="10">
        <f>G80+G96</f>
        <v>817</v>
      </c>
    </row>
    <row r="80" spans="1:7" ht="32.25" customHeight="1">
      <c r="A80" s="38" t="s">
        <v>271</v>
      </c>
      <c r="B80" s="11" t="s">
        <v>244</v>
      </c>
      <c r="C80" s="11" t="s">
        <v>135</v>
      </c>
      <c r="D80" s="11" t="s">
        <v>37</v>
      </c>
      <c r="E80" s="11" t="s">
        <v>243</v>
      </c>
      <c r="F80" s="11" t="s">
        <v>34</v>
      </c>
      <c r="G80" s="10">
        <f>G81+G91+G92+G94+G82</f>
        <v>804.12</v>
      </c>
    </row>
    <row r="81" spans="1:7" ht="15.75" customHeight="1">
      <c r="A81" s="38" t="s">
        <v>272</v>
      </c>
      <c r="B81" s="11" t="s">
        <v>244</v>
      </c>
      <c r="C81" s="11" t="s">
        <v>135</v>
      </c>
      <c r="D81" s="11" t="s">
        <v>37</v>
      </c>
      <c r="E81" s="12" t="s">
        <v>158</v>
      </c>
      <c r="F81" s="12" t="s">
        <v>34</v>
      </c>
      <c r="G81" s="8">
        <f>G85+G88</f>
        <v>669.33</v>
      </c>
    </row>
    <row r="82" spans="1:7" ht="79.5" customHeight="1">
      <c r="A82" s="33" t="s">
        <v>292</v>
      </c>
      <c r="B82" s="11" t="s">
        <v>244</v>
      </c>
      <c r="C82" s="11" t="s">
        <v>135</v>
      </c>
      <c r="D82" s="11" t="s">
        <v>37</v>
      </c>
      <c r="E82" s="12" t="s">
        <v>281</v>
      </c>
      <c r="F82" s="12" t="s">
        <v>34</v>
      </c>
      <c r="G82" s="8">
        <f>G83+G84</f>
        <v>134.79</v>
      </c>
    </row>
    <row r="83" spans="1:7" ht="48" customHeight="1">
      <c r="A83" s="38" t="s">
        <v>196</v>
      </c>
      <c r="B83" s="11" t="s">
        <v>244</v>
      </c>
      <c r="C83" s="11" t="s">
        <v>135</v>
      </c>
      <c r="D83" s="11" t="s">
        <v>37</v>
      </c>
      <c r="E83" s="12" t="s">
        <v>281</v>
      </c>
      <c r="F83" s="12" t="s">
        <v>41</v>
      </c>
      <c r="G83" s="8">
        <v>134.69999999999999</v>
      </c>
    </row>
    <row r="84" spans="1:7" ht="17.25" customHeight="1">
      <c r="A84" s="34" t="s">
        <v>202</v>
      </c>
      <c r="B84" s="11" t="s">
        <v>244</v>
      </c>
      <c r="C84" s="11" t="s">
        <v>135</v>
      </c>
      <c r="D84" s="11" t="s">
        <v>37</v>
      </c>
      <c r="E84" s="12" t="s">
        <v>281</v>
      </c>
      <c r="F84" s="12" t="s">
        <v>52</v>
      </c>
      <c r="G84" s="8">
        <v>0.09</v>
      </c>
    </row>
    <row r="85" spans="1:7" ht="31.5" customHeight="1">
      <c r="A85" s="38" t="s">
        <v>239</v>
      </c>
      <c r="B85" s="11" t="s">
        <v>244</v>
      </c>
      <c r="C85" s="11" t="s">
        <v>135</v>
      </c>
      <c r="D85" s="11" t="s">
        <v>37</v>
      </c>
      <c r="E85" s="12" t="s">
        <v>225</v>
      </c>
      <c r="F85" s="12" t="s">
        <v>34</v>
      </c>
      <c r="G85" s="8">
        <f>G86+G87</f>
        <v>659.7700000000001</v>
      </c>
    </row>
    <row r="86" spans="1:7" ht="48" customHeight="1">
      <c r="A86" s="38" t="s">
        <v>196</v>
      </c>
      <c r="B86" s="11" t="s">
        <v>244</v>
      </c>
      <c r="C86" s="11" t="s">
        <v>135</v>
      </c>
      <c r="D86" s="11" t="s">
        <v>37</v>
      </c>
      <c r="E86" s="12" t="s">
        <v>225</v>
      </c>
      <c r="F86" s="12" t="s">
        <v>41</v>
      </c>
      <c r="G86" s="8">
        <v>514.94000000000005</v>
      </c>
    </row>
    <row r="87" spans="1:7" ht="17.25" customHeight="1">
      <c r="A87" s="34" t="s">
        <v>277</v>
      </c>
      <c r="B87" s="11" t="s">
        <v>244</v>
      </c>
      <c r="C87" s="11" t="s">
        <v>135</v>
      </c>
      <c r="D87" s="11" t="s">
        <v>37</v>
      </c>
      <c r="E87" s="12" t="s">
        <v>225</v>
      </c>
      <c r="F87" s="12" t="s">
        <v>50</v>
      </c>
      <c r="G87" s="8">
        <v>144.83000000000001</v>
      </c>
    </row>
    <row r="88" spans="1:7" ht="31.5" customHeight="1">
      <c r="A88" s="38" t="s">
        <v>273</v>
      </c>
      <c r="B88" s="11" t="s">
        <v>244</v>
      </c>
      <c r="C88" s="11" t="s">
        <v>135</v>
      </c>
      <c r="D88" s="11" t="s">
        <v>37</v>
      </c>
      <c r="E88" s="12" t="s">
        <v>226</v>
      </c>
      <c r="F88" s="12" t="s">
        <v>34</v>
      </c>
      <c r="G88" s="8">
        <f>G89</f>
        <v>9.56</v>
      </c>
    </row>
    <row r="89" spans="1:7" s="3" customFormat="1" ht="16.5" customHeight="1">
      <c r="A89" s="34" t="s">
        <v>277</v>
      </c>
      <c r="B89" s="11" t="s">
        <v>244</v>
      </c>
      <c r="C89" s="11" t="s">
        <v>135</v>
      </c>
      <c r="D89" s="11" t="s">
        <v>37</v>
      </c>
      <c r="E89" s="12" t="s">
        <v>226</v>
      </c>
      <c r="F89" s="12" t="s">
        <v>50</v>
      </c>
      <c r="G89" s="8">
        <v>9.56</v>
      </c>
    </row>
    <row r="90" spans="1:7" s="3" customFormat="1" ht="31.5" hidden="1">
      <c r="A90" s="38" t="s">
        <v>253</v>
      </c>
      <c r="B90" s="11" t="s">
        <v>244</v>
      </c>
      <c r="C90" s="11" t="s">
        <v>135</v>
      </c>
      <c r="D90" s="11" t="s">
        <v>37</v>
      </c>
      <c r="E90" s="12" t="s">
        <v>254</v>
      </c>
      <c r="F90" s="12" t="s">
        <v>34</v>
      </c>
      <c r="G90" s="8">
        <v>0</v>
      </c>
    </row>
    <row r="91" spans="1:7" s="3" customFormat="1" ht="47.25" hidden="1">
      <c r="A91" s="38" t="s">
        <v>196</v>
      </c>
      <c r="B91" s="11" t="s">
        <v>244</v>
      </c>
      <c r="C91" s="11" t="s">
        <v>135</v>
      </c>
      <c r="D91" s="11" t="s">
        <v>37</v>
      </c>
      <c r="E91" s="12" t="s">
        <v>254</v>
      </c>
      <c r="F91" s="12" t="s">
        <v>41</v>
      </c>
      <c r="G91" s="8">
        <v>0</v>
      </c>
    </row>
    <row r="92" spans="1:7" s="3" customFormat="1" ht="31.5" hidden="1">
      <c r="A92" s="38" t="s">
        <v>264</v>
      </c>
      <c r="B92" s="11" t="s">
        <v>244</v>
      </c>
      <c r="C92" s="11" t="s">
        <v>135</v>
      </c>
      <c r="D92" s="11" t="s">
        <v>37</v>
      </c>
      <c r="E92" s="12" t="s">
        <v>262</v>
      </c>
      <c r="F92" s="12" t="s">
        <v>34</v>
      </c>
      <c r="G92" s="8">
        <v>0</v>
      </c>
    </row>
    <row r="93" spans="1:7" s="3" customFormat="1" ht="18.75" hidden="1">
      <c r="A93" s="38" t="s">
        <v>234</v>
      </c>
      <c r="B93" s="11" t="s">
        <v>244</v>
      </c>
      <c r="C93" s="11" t="s">
        <v>135</v>
      </c>
      <c r="D93" s="11" t="s">
        <v>37</v>
      </c>
      <c r="E93" s="12" t="s">
        <v>262</v>
      </c>
      <c r="F93" s="12" t="s">
        <v>50</v>
      </c>
      <c r="G93" s="8">
        <v>0</v>
      </c>
    </row>
    <row r="94" spans="1:7" s="3" customFormat="1" ht="31.5" hidden="1">
      <c r="A94" s="38" t="s">
        <v>265</v>
      </c>
      <c r="B94" s="11" t="s">
        <v>244</v>
      </c>
      <c r="C94" s="11" t="s">
        <v>135</v>
      </c>
      <c r="D94" s="11" t="s">
        <v>37</v>
      </c>
      <c r="E94" s="12" t="s">
        <v>263</v>
      </c>
      <c r="F94" s="12" t="s">
        <v>34</v>
      </c>
      <c r="G94" s="8">
        <v>0</v>
      </c>
    </row>
    <row r="95" spans="1:7" s="3" customFormat="1" ht="18.75" hidden="1">
      <c r="A95" s="38" t="s">
        <v>234</v>
      </c>
      <c r="B95" s="11" t="s">
        <v>244</v>
      </c>
      <c r="C95" s="11" t="s">
        <v>135</v>
      </c>
      <c r="D95" s="11" t="s">
        <v>37</v>
      </c>
      <c r="E95" s="12" t="s">
        <v>263</v>
      </c>
      <c r="F95" s="12" t="s">
        <v>50</v>
      </c>
      <c r="G95" s="8">
        <v>0</v>
      </c>
    </row>
    <row r="96" spans="1:7" s="3" customFormat="1" ht="18.75">
      <c r="A96" s="39" t="s">
        <v>282</v>
      </c>
      <c r="B96" s="11" t="s">
        <v>244</v>
      </c>
      <c r="C96" s="11" t="s">
        <v>135</v>
      </c>
      <c r="D96" s="11" t="s">
        <v>37</v>
      </c>
      <c r="E96" s="12" t="s">
        <v>254</v>
      </c>
      <c r="F96" s="12" t="s">
        <v>34</v>
      </c>
      <c r="G96" s="8">
        <v>12.88</v>
      </c>
    </row>
    <row r="97" spans="1:7" s="3" customFormat="1" ht="47.25" customHeight="1">
      <c r="A97" s="34" t="s">
        <v>196</v>
      </c>
      <c r="B97" s="11" t="s">
        <v>244</v>
      </c>
      <c r="C97" s="11" t="s">
        <v>135</v>
      </c>
      <c r="D97" s="11" t="s">
        <v>37</v>
      </c>
      <c r="E97" s="12" t="s">
        <v>254</v>
      </c>
      <c r="F97" s="12" t="s">
        <v>41</v>
      </c>
      <c r="G97" s="8">
        <v>12.88</v>
      </c>
    </row>
    <row r="98" spans="1:7" s="3" customFormat="1" ht="18.75">
      <c r="A98" s="37" t="s">
        <v>203</v>
      </c>
      <c r="B98" s="16" t="s">
        <v>244</v>
      </c>
      <c r="C98" s="13" t="s">
        <v>72</v>
      </c>
      <c r="D98" s="13" t="s">
        <v>35</v>
      </c>
      <c r="E98" s="13" t="s">
        <v>33</v>
      </c>
      <c r="F98" s="13" t="s">
        <v>34</v>
      </c>
      <c r="G98" s="9">
        <f>G99</f>
        <v>9.5</v>
      </c>
    </row>
    <row r="99" spans="1:7" ht="18.75">
      <c r="A99" s="36" t="s">
        <v>213</v>
      </c>
      <c r="B99" s="11" t="s">
        <v>244</v>
      </c>
      <c r="C99" s="11" t="s">
        <v>72</v>
      </c>
      <c r="D99" s="11" t="s">
        <v>37</v>
      </c>
      <c r="E99" s="11" t="s">
        <v>33</v>
      </c>
      <c r="F99" s="11" t="s">
        <v>34</v>
      </c>
      <c r="G99" s="10">
        <f>G100</f>
        <v>9.5</v>
      </c>
    </row>
    <row r="100" spans="1:7" ht="18" customHeight="1">
      <c r="A100" s="36" t="s">
        <v>209</v>
      </c>
      <c r="B100" s="11" t="s">
        <v>244</v>
      </c>
      <c r="C100" s="11" t="s">
        <v>72</v>
      </c>
      <c r="D100" s="11" t="s">
        <v>37</v>
      </c>
      <c r="E100" s="11" t="s">
        <v>200</v>
      </c>
      <c r="F100" s="11" t="s">
        <v>34</v>
      </c>
      <c r="G100" s="10">
        <v>9.5</v>
      </c>
    </row>
    <row r="101" spans="1:7" ht="18.75" customHeight="1">
      <c r="A101" s="34" t="s">
        <v>241</v>
      </c>
      <c r="B101" s="11" t="s">
        <v>244</v>
      </c>
      <c r="C101" s="11" t="s">
        <v>72</v>
      </c>
      <c r="D101" s="11" t="s">
        <v>37</v>
      </c>
      <c r="E101" s="12" t="s">
        <v>248</v>
      </c>
      <c r="F101" s="12" t="s">
        <v>34</v>
      </c>
      <c r="G101" s="8">
        <v>9.5</v>
      </c>
    </row>
    <row r="102" spans="1:7" ht="18.75">
      <c r="A102" s="34" t="s">
        <v>214</v>
      </c>
      <c r="B102" s="11" t="s">
        <v>244</v>
      </c>
      <c r="C102" s="11" t="s">
        <v>72</v>
      </c>
      <c r="D102" s="11" t="s">
        <v>37</v>
      </c>
      <c r="E102" s="12" t="s">
        <v>248</v>
      </c>
      <c r="F102" s="12" t="s">
        <v>81</v>
      </c>
      <c r="G102" s="8">
        <v>9.5</v>
      </c>
    </row>
    <row r="103" spans="1:7" ht="33" customHeight="1">
      <c r="A103" s="37" t="s">
        <v>205</v>
      </c>
      <c r="B103" s="16" t="s">
        <v>244</v>
      </c>
      <c r="C103" s="13" t="s">
        <v>91</v>
      </c>
      <c r="D103" s="13" t="s">
        <v>35</v>
      </c>
      <c r="E103" s="13" t="s">
        <v>33</v>
      </c>
      <c r="F103" s="13" t="s">
        <v>34</v>
      </c>
      <c r="G103" s="9">
        <f>G104</f>
        <v>0.17</v>
      </c>
    </row>
    <row r="104" spans="1:7" s="3" customFormat="1" ht="18.75">
      <c r="A104" s="36" t="s">
        <v>206</v>
      </c>
      <c r="B104" s="11" t="s">
        <v>244</v>
      </c>
      <c r="C104" s="11" t="s">
        <v>91</v>
      </c>
      <c r="D104" s="11" t="s">
        <v>74</v>
      </c>
      <c r="E104" s="11" t="s">
        <v>33</v>
      </c>
      <c r="F104" s="11" t="s">
        <v>34</v>
      </c>
      <c r="G104" s="10">
        <f>G105</f>
        <v>0.17</v>
      </c>
    </row>
    <row r="105" spans="1:7" s="3" customFormat="1" ht="31.5">
      <c r="A105" s="38" t="s">
        <v>233</v>
      </c>
      <c r="B105" s="11" t="s">
        <v>244</v>
      </c>
      <c r="C105" s="11" t="s">
        <v>91</v>
      </c>
      <c r="D105" s="11" t="s">
        <v>74</v>
      </c>
      <c r="E105" s="11" t="s">
        <v>266</v>
      </c>
      <c r="F105" s="11" t="s">
        <v>34</v>
      </c>
      <c r="G105" s="10">
        <f>G106</f>
        <v>0.17</v>
      </c>
    </row>
    <row r="106" spans="1:7" ht="18.75">
      <c r="A106" s="38" t="s">
        <v>242</v>
      </c>
      <c r="B106" s="11" t="s">
        <v>244</v>
      </c>
      <c r="C106" s="11" t="s">
        <v>91</v>
      </c>
      <c r="D106" s="11" t="s">
        <v>74</v>
      </c>
      <c r="E106" s="12" t="s">
        <v>270</v>
      </c>
      <c r="F106" s="12" t="s">
        <v>34</v>
      </c>
      <c r="G106" s="8">
        <f>G107</f>
        <v>0.17</v>
      </c>
    </row>
    <row r="107" spans="1:7" ht="18.75" customHeight="1">
      <c r="A107" s="38" t="s">
        <v>204</v>
      </c>
      <c r="B107" s="11" t="s">
        <v>244</v>
      </c>
      <c r="C107" s="11" t="s">
        <v>91</v>
      </c>
      <c r="D107" s="11" t="s">
        <v>74</v>
      </c>
      <c r="E107" s="12" t="s">
        <v>270</v>
      </c>
      <c r="F107" s="12" t="s">
        <v>88</v>
      </c>
      <c r="G107" s="8">
        <v>0.17</v>
      </c>
    </row>
    <row r="108" spans="1:7">
      <c r="G108" s="15"/>
    </row>
    <row r="109" spans="1:7">
      <c r="G109" s="15"/>
    </row>
    <row r="110" spans="1:7">
      <c r="G110" s="15"/>
    </row>
    <row r="111" spans="1:7">
      <c r="G111" s="15"/>
    </row>
    <row r="112" spans="1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</sheetData>
  <mergeCells count="3">
    <mergeCell ref="D1:G3"/>
    <mergeCell ref="A4:G4"/>
    <mergeCell ref="A5:G5"/>
  </mergeCells>
  <phoneticPr fontId="4" type="noConversion"/>
  <pageMargins left="0.98425196850393704" right="0.39370078740157483" top="0.98425196850393704" bottom="0.39370078740157483" header="0.31496062992125984" footer="0.31496062992125984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W447"/>
  <sheetViews>
    <sheetView workbookViewId="0"/>
  </sheetViews>
  <sheetFormatPr defaultColWidth="9.140625" defaultRowHeight="15"/>
  <cols>
    <col min="1" max="2" width="9.140625" style="1"/>
    <col min="3" max="3" width="9.140625" style="2"/>
    <col min="4" max="16384" width="9.140625" style="1"/>
  </cols>
  <sheetData>
    <row r="2" spans="1:2">
      <c r="B2" s="2"/>
    </row>
    <row r="3" spans="1:2">
      <c r="B3" s="2"/>
    </row>
    <row r="4" spans="1:2">
      <c r="B4" s="1" t="e">
        <f>'2017'!$B$7:$G$107</f>
        <v>#VALUE!</v>
      </c>
    </row>
    <row r="5" spans="1:2">
      <c r="B5" s="2">
        <v>1.06</v>
      </c>
    </row>
    <row r="6" spans="1:2">
      <c r="B6" s="2" t="s">
        <v>1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0</v>
      </c>
    </row>
    <row r="15" spans="1:2">
      <c r="B15" s="2">
        <v>2646</v>
      </c>
    </row>
    <row r="16" spans="1:2">
      <c r="A16" s="2">
        <v>1</v>
      </c>
      <c r="B16" s="1" t="s">
        <v>4</v>
      </c>
    </row>
    <row r="17" spans="1:23">
      <c r="B17" s="1" t="s">
        <v>3</v>
      </c>
    </row>
    <row r="18" spans="1:23">
      <c r="A18" s="2" t="e">
        <f>'2017'!#REF!</f>
        <v>#REF!</v>
      </c>
      <c r="B18" s="1" t="s">
        <v>2</v>
      </c>
    </row>
    <row r="19" spans="1:23">
      <c r="A19" s="2" t="str">
        <f>'2017'!7:7</f>
        <v>Наименование расхода</v>
      </c>
      <c r="B19" s="2" t="s">
        <v>0</v>
      </c>
      <c r="C19" s="2">
        <v>2</v>
      </c>
      <c r="D19" s="1" t="s">
        <v>5</v>
      </c>
      <c r="E19" s="1" t="s">
        <v>6</v>
      </c>
      <c r="F19" s="1" t="s">
        <v>7</v>
      </c>
      <c r="G19" s="1" t="s">
        <v>8</v>
      </c>
      <c r="H19" s="1" t="s">
        <v>9</v>
      </c>
      <c r="I19" s="1" t="s">
        <v>10</v>
      </c>
      <c r="J19" s="1" t="s">
        <v>11</v>
      </c>
      <c r="K19" s="1" t="s">
        <v>12</v>
      </c>
      <c r="L19" s="1" t="s">
        <v>14</v>
      </c>
      <c r="M19" s="1" t="s">
        <v>16</v>
      </c>
      <c r="N19" s="1" t="s">
        <v>18</v>
      </c>
      <c r="O19" s="1" t="s">
        <v>20</v>
      </c>
      <c r="P19" s="1" t="s">
        <v>22</v>
      </c>
      <c r="Q19" s="1" t="s">
        <v>24</v>
      </c>
      <c r="R19" s="1" t="s">
        <v>26</v>
      </c>
    </row>
    <row r="20" spans="1:23">
      <c r="C20" s="1">
        <v>0.2761232852935791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15</v>
      </c>
      <c r="N20" s="1" t="s">
        <v>17</v>
      </c>
      <c r="O20" s="1" t="s">
        <v>19</v>
      </c>
      <c r="P20" s="1" t="s">
        <v>21</v>
      </c>
      <c r="Q20" s="1" t="s">
        <v>23</v>
      </c>
      <c r="R20" s="1" t="s">
        <v>25</v>
      </c>
      <c r="S20" s="1" t="s">
        <v>27</v>
      </c>
      <c r="T20" s="1" t="s">
        <v>28</v>
      </c>
      <c r="U20" s="1" t="s">
        <v>29</v>
      </c>
      <c r="V20" s="1" t="s">
        <v>30</v>
      </c>
      <c r="W20" s="1" t="s">
        <v>31</v>
      </c>
    </row>
    <row r="21" spans="1:23" s="2" customFormat="1">
      <c r="C21" s="2" t="e">
        <f ca="1">OfficeComClient.Application.RangeLink(C22:C448,D21:S21)</f>
        <v>#NAME?</v>
      </c>
      <c r="D21" s="2" t="e">
        <f ca="1">OfficeComClient.Application.ColumnLink('2017'!B:B)</f>
        <v>#NAME?</v>
      </c>
      <c r="E21" s="2" t="e">
        <f ca="1">OfficeComClient.Application.ColumnLink('2017'!#REF!)</f>
        <v>#NAME?</v>
      </c>
      <c r="F21" s="2" t="e">
        <f ca="1">OfficeComClient.Application.ColumnLink('2017'!#REF!)</f>
        <v>#NAME?</v>
      </c>
      <c r="G21" s="2" t="e">
        <f ca="1">OfficeComClient.Application.ColumnLink('2017'!#REF!)</f>
        <v>#NAME?</v>
      </c>
      <c r="H21" s="2" t="e">
        <f ca="1">OfficeComClient.Application.ColumnLink('2017'!E:E)</f>
        <v>#NAME?</v>
      </c>
      <c r="I21" s="2" t="e">
        <f ca="1">OfficeComClient.Application.ColumnLink('2017'!#REF!)</f>
        <v>#NAME?</v>
      </c>
      <c r="J21" s="2" t="e">
        <f ca="1">OfficeComClient.Application.ColumnLink('2017'!F:F)</f>
        <v>#NAME?</v>
      </c>
      <c r="K21" s="2" t="e">
        <f ca="1">OfficeComClient.Application.ColumnLink('2017'!#REF!)</f>
        <v>#NAME?</v>
      </c>
      <c r="L21" s="2" t="e">
        <f ca="1">OfficeComClient.Application.ColumnLink('2017'!G:G)</f>
        <v>#NAME?</v>
      </c>
      <c r="M21" s="2" t="e">
        <f ca="1">OfficeComClient.Application.ColumnLink('2017'!#REF!)</f>
        <v>#NAME?</v>
      </c>
      <c r="N21" s="2" t="e">
        <f ca="1">OfficeComClient.Application.ColumnLink('2017'!#REF!)</f>
        <v>#NAME?</v>
      </c>
      <c r="O21" s="2" t="e">
        <f ca="1">OfficeComClient.Application.ColumnLink('2017'!#REF!)</f>
        <v>#NAME?</v>
      </c>
      <c r="P21" s="2" t="e">
        <f ca="1">OfficeComClient.Application.ColumnLink('2017'!#REF!)</f>
        <v>#NAME?</v>
      </c>
      <c r="Q21" s="2" t="e">
        <f ca="1">OfficeComClient.Application.ColumnLink('2017'!#REF!)</f>
        <v>#NAME?</v>
      </c>
      <c r="R21" s="2" t="e">
        <f ca="1">OfficeComClient.Application.ColumnLink('2017'!#REF!)</f>
        <v>#NAME?</v>
      </c>
    </row>
    <row r="22" spans="1:23">
      <c r="C22" s="2" t="e">
        <f ca="1">OfficeComClient.Application.RowLink('2017'!8:8)</f>
        <v>#NAME?</v>
      </c>
      <c r="S22" s="1">
        <v>1</v>
      </c>
      <c r="T22" s="1" t="s">
        <v>32</v>
      </c>
      <c r="U22" s="1" t="s">
        <v>32</v>
      </c>
      <c r="V22" s="1" t="s">
        <v>32</v>
      </c>
      <c r="W22" s="1" t="s">
        <v>32</v>
      </c>
    </row>
    <row r="23" spans="1:23">
      <c r="C23" s="2" t="e">
        <f ca="1">OfficeComClient.Application.RowLink('2017'!9:9)</f>
        <v>#NAME?</v>
      </c>
      <c r="S23" s="1">
        <v>2</v>
      </c>
      <c r="T23" s="1" t="s">
        <v>36</v>
      </c>
      <c r="U23" s="1" t="s">
        <v>32</v>
      </c>
      <c r="V23" s="1" t="s">
        <v>32</v>
      </c>
      <c r="W23" s="1" t="s">
        <v>32</v>
      </c>
    </row>
    <row r="24" spans="1:23">
      <c r="C24" s="2" t="e">
        <f ca="1">OfficeComClient.Application.RowLink('2017'!10:10)</f>
        <v>#NAME?</v>
      </c>
      <c r="S24" s="1">
        <v>3</v>
      </c>
      <c r="T24" s="1" t="s">
        <v>36</v>
      </c>
      <c r="U24" s="1" t="s">
        <v>37</v>
      </c>
      <c r="V24" s="1" t="s">
        <v>32</v>
      </c>
      <c r="W24" s="1" t="s">
        <v>32</v>
      </c>
    </row>
    <row r="25" spans="1:23">
      <c r="C25" s="2" t="e">
        <f ca="1">OfficeComClient.Application.RowLink('2017'!11:11)</f>
        <v>#NAME?</v>
      </c>
      <c r="S25" s="1">
        <v>4</v>
      </c>
      <c r="T25" s="1" t="s">
        <v>36</v>
      </c>
      <c r="U25" s="1" t="s">
        <v>38</v>
      </c>
      <c r="V25" s="1" t="s">
        <v>32</v>
      </c>
      <c r="W25" s="1" t="s">
        <v>32</v>
      </c>
    </row>
    <row r="26" spans="1:23">
      <c r="C26" s="2" t="e">
        <f ca="1">OfficeComClient.Application.RowLink('2017'!13:13)</f>
        <v>#NAME?</v>
      </c>
      <c r="S26" s="1">
        <v>5</v>
      </c>
      <c r="T26" s="1" t="s">
        <v>36</v>
      </c>
      <c r="U26" s="1" t="s">
        <v>38</v>
      </c>
      <c r="V26" s="1" t="s">
        <v>40</v>
      </c>
      <c r="W26" s="1" t="s">
        <v>32</v>
      </c>
    </row>
    <row r="27" spans="1:23">
      <c r="C27" s="2" t="e">
        <f ca="1">OfficeComClient.Application.RowLink('2017'!15:15)</f>
        <v>#NAME?</v>
      </c>
      <c r="S27" s="1">
        <v>6</v>
      </c>
      <c r="T27" s="1" t="s">
        <v>36</v>
      </c>
      <c r="U27" s="1" t="s">
        <v>38</v>
      </c>
      <c r="V27" s="1" t="s">
        <v>40</v>
      </c>
      <c r="W27" s="1" t="s">
        <v>42</v>
      </c>
    </row>
    <row r="28" spans="1:23">
      <c r="C28" s="2" t="e">
        <f ca="1">OfficeComClient.Application.RowLink('2017'!#REF!)</f>
        <v>#NAME?</v>
      </c>
      <c r="S28" s="1">
        <v>7</v>
      </c>
      <c r="T28" s="1" t="s">
        <v>36</v>
      </c>
      <c r="U28" s="1" t="s">
        <v>38</v>
      </c>
      <c r="V28" s="1" t="s">
        <v>43</v>
      </c>
      <c r="W28" s="1" t="s">
        <v>32</v>
      </c>
    </row>
    <row r="29" spans="1:23">
      <c r="C29" s="2" t="e">
        <f ca="1">OfficeComClient.Application.RowLink('2017'!#REF!)</f>
        <v>#NAME?</v>
      </c>
      <c r="S29" s="1">
        <v>8</v>
      </c>
      <c r="T29" s="1" t="s">
        <v>36</v>
      </c>
      <c r="U29" s="1" t="s">
        <v>38</v>
      </c>
      <c r="V29" s="1" t="s">
        <v>44</v>
      </c>
      <c r="W29" s="1" t="s">
        <v>32</v>
      </c>
    </row>
    <row r="30" spans="1:23">
      <c r="C30" s="2" t="e">
        <f ca="1">OfficeComClient.Application.RowLink('2017'!#REF!)</f>
        <v>#NAME?</v>
      </c>
      <c r="S30" s="1">
        <v>9</v>
      </c>
      <c r="T30" s="1" t="s">
        <v>36</v>
      </c>
      <c r="U30" s="1" t="s">
        <v>38</v>
      </c>
      <c r="V30" s="1" t="s">
        <v>45</v>
      </c>
      <c r="W30" s="1" t="s">
        <v>32</v>
      </c>
    </row>
    <row r="31" spans="1:23">
      <c r="C31" s="2" t="e">
        <f ca="1">OfficeComClient.Application.RowLink('2017'!18:18)</f>
        <v>#NAME?</v>
      </c>
      <c r="S31" s="1">
        <v>10</v>
      </c>
      <c r="T31" s="1" t="s">
        <v>36</v>
      </c>
      <c r="U31" s="1" t="s">
        <v>46</v>
      </c>
      <c r="V31" s="1" t="s">
        <v>32</v>
      </c>
      <c r="W31" s="1" t="s">
        <v>32</v>
      </c>
    </row>
    <row r="32" spans="1:23">
      <c r="C32" s="2" t="e">
        <f ca="1">OfficeComClient.Application.RowLink('2017'!#REF!)</f>
        <v>#NAME?</v>
      </c>
      <c r="S32" s="1">
        <v>11</v>
      </c>
      <c r="T32" s="1" t="s">
        <v>36</v>
      </c>
      <c r="U32" s="1" t="s">
        <v>47</v>
      </c>
      <c r="V32" s="1" t="s">
        <v>32</v>
      </c>
      <c r="W32" s="1" t="s">
        <v>32</v>
      </c>
    </row>
    <row r="33" spans="3:23">
      <c r="C33" s="2" t="e">
        <f ca="1">OfficeComClient.Application.RowLink('2017'!20:20)</f>
        <v>#NAME?</v>
      </c>
      <c r="S33" s="1">
        <v>12</v>
      </c>
      <c r="T33" s="1" t="s">
        <v>36</v>
      </c>
      <c r="U33" s="1" t="s">
        <v>47</v>
      </c>
      <c r="V33" s="1" t="s">
        <v>49</v>
      </c>
      <c r="W33" s="1" t="s">
        <v>32</v>
      </c>
    </row>
    <row r="34" spans="3:23">
      <c r="C34" s="2" t="e">
        <f ca="1">OfficeComClient.Application.RowLink('2017'!#REF!)</f>
        <v>#NAME?</v>
      </c>
      <c r="S34" s="1">
        <v>13</v>
      </c>
      <c r="T34" s="1" t="s">
        <v>36</v>
      </c>
      <c r="U34" s="1" t="s">
        <v>47</v>
      </c>
      <c r="V34" s="1" t="s">
        <v>49</v>
      </c>
      <c r="W34" s="1" t="s">
        <v>42</v>
      </c>
    </row>
    <row r="35" spans="3:23">
      <c r="C35" s="2" t="e">
        <f ca="1">OfficeComClient.Application.RowLink('2017'!#REF!)</f>
        <v>#NAME?</v>
      </c>
      <c r="S35" s="1">
        <v>14</v>
      </c>
      <c r="T35" s="1" t="s">
        <v>36</v>
      </c>
      <c r="U35" s="1" t="s">
        <v>47</v>
      </c>
      <c r="V35" s="1" t="s">
        <v>49</v>
      </c>
      <c r="W35" s="1" t="s">
        <v>51</v>
      </c>
    </row>
    <row r="36" spans="3:23">
      <c r="C36" s="2" t="e">
        <f ca="1">OfficeComClient.Application.RowLink('2017'!#REF!)</f>
        <v>#NAME?</v>
      </c>
      <c r="S36" s="1">
        <v>15</v>
      </c>
      <c r="T36" s="1" t="s">
        <v>36</v>
      </c>
      <c r="U36" s="1" t="s">
        <v>47</v>
      </c>
      <c r="V36" s="1" t="s">
        <v>49</v>
      </c>
      <c r="W36" s="1" t="s">
        <v>53</v>
      </c>
    </row>
    <row r="37" spans="3:23">
      <c r="C37" s="2" t="e">
        <f ca="1">OfficeComClient.Application.RowLink('2017'!#REF!)</f>
        <v>#NAME?</v>
      </c>
      <c r="S37" s="1">
        <v>16</v>
      </c>
      <c r="T37" s="1" t="s">
        <v>36</v>
      </c>
      <c r="U37" s="1" t="s">
        <v>47</v>
      </c>
      <c r="V37" s="1" t="s">
        <v>54</v>
      </c>
      <c r="W37" s="1" t="s">
        <v>32</v>
      </c>
    </row>
    <row r="38" spans="3:23">
      <c r="C38" s="2" t="e">
        <f ca="1">OfficeComClient.Application.RowLink('2017'!#REF!)</f>
        <v>#NAME?</v>
      </c>
      <c r="S38" s="1">
        <v>17</v>
      </c>
      <c r="T38" s="1" t="s">
        <v>36</v>
      </c>
      <c r="U38" s="1" t="s">
        <v>47</v>
      </c>
      <c r="V38" s="1" t="s">
        <v>54</v>
      </c>
      <c r="W38" s="1" t="s">
        <v>42</v>
      </c>
    </row>
    <row r="39" spans="3:23">
      <c r="C39" s="2" t="e">
        <f ca="1">OfficeComClient.Application.RowLink('2017'!#REF!)</f>
        <v>#NAME?</v>
      </c>
      <c r="S39" s="1">
        <v>18</v>
      </c>
      <c r="T39" s="1" t="s">
        <v>36</v>
      </c>
      <c r="U39" s="1" t="s">
        <v>47</v>
      </c>
      <c r="V39" s="1" t="s">
        <v>54</v>
      </c>
      <c r="W39" s="1" t="s">
        <v>51</v>
      </c>
    </row>
    <row r="40" spans="3:23">
      <c r="C40" s="2" t="e">
        <f ca="1">OfficeComClient.Application.RowLink('2017'!#REF!)</f>
        <v>#NAME?</v>
      </c>
      <c r="S40" s="1">
        <v>19</v>
      </c>
      <c r="T40" s="1" t="s">
        <v>36</v>
      </c>
      <c r="U40" s="1" t="s">
        <v>47</v>
      </c>
      <c r="V40" s="1" t="s">
        <v>55</v>
      </c>
      <c r="W40" s="1" t="s">
        <v>32</v>
      </c>
    </row>
    <row r="41" spans="3:23">
      <c r="C41" s="2" t="e">
        <f ca="1">OfficeComClient.Application.RowLink('2017'!#REF!)</f>
        <v>#NAME?</v>
      </c>
      <c r="S41" s="1">
        <v>20</v>
      </c>
      <c r="T41" s="1" t="s">
        <v>36</v>
      </c>
      <c r="U41" s="1" t="s">
        <v>47</v>
      </c>
      <c r="V41" s="1" t="s">
        <v>55</v>
      </c>
      <c r="W41" s="1" t="s">
        <v>42</v>
      </c>
    </row>
    <row r="42" spans="3:23">
      <c r="C42" s="2" t="e">
        <f ca="1">OfficeComClient.Application.RowLink('2017'!#REF!)</f>
        <v>#NAME?</v>
      </c>
      <c r="S42" s="1">
        <v>21</v>
      </c>
      <c r="T42" s="1" t="s">
        <v>36</v>
      </c>
      <c r="U42" s="1" t="s">
        <v>47</v>
      </c>
      <c r="V42" s="1" t="s">
        <v>55</v>
      </c>
      <c r="W42" s="1" t="s">
        <v>51</v>
      </c>
    </row>
    <row r="43" spans="3:23">
      <c r="C43" s="2" t="e">
        <f ca="1">OfficeComClient.Application.RowLink('2017'!#REF!)</f>
        <v>#NAME?</v>
      </c>
      <c r="S43" s="1">
        <v>22</v>
      </c>
      <c r="T43" s="1" t="s">
        <v>36</v>
      </c>
      <c r="U43" s="1" t="s">
        <v>47</v>
      </c>
      <c r="V43" s="1" t="s">
        <v>43</v>
      </c>
      <c r="W43" s="1" t="s">
        <v>32</v>
      </c>
    </row>
    <row r="44" spans="3:23">
      <c r="C44" s="2" t="e">
        <f ca="1">OfficeComClient.Application.RowLink('2017'!#REF!)</f>
        <v>#NAME?</v>
      </c>
      <c r="S44" s="1">
        <v>23</v>
      </c>
      <c r="T44" s="1" t="s">
        <v>36</v>
      </c>
      <c r="U44" s="1" t="s">
        <v>47</v>
      </c>
      <c r="V44" s="1" t="s">
        <v>44</v>
      </c>
      <c r="W44" s="1" t="s">
        <v>32</v>
      </c>
    </row>
    <row r="45" spans="3:23">
      <c r="C45" s="2" t="e">
        <f ca="1">OfficeComClient.Application.RowLink('2017'!#REF!)</f>
        <v>#NAME?</v>
      </c>
      <c r="S45" s="1">
        <v>24</v>
      </c>
      <c r="T45" s="1" t="s">
        <v>36</v>
      </c>
      <c r="U45" s="1" t="s">
        <v>47</v>
      </c>
      <c r="V45" s="1" t="s">
        <v>45</v>
      </c>
      <c r="W45" s="1" t="s">
        <v>32</v>
      </c>
    </row>
    <row r="46" spans="3:23">
      <c r="C46" s="2" t="e">
        <f ca="1">OfficeComClient.Application.RowLink('2017'!35:35)</f>
        <v>#NAME?</v>
      </c>
      <c r="S46" s="1">
        <v>25</v>
      </c>
      <c r="T46" s="1" t="s">
        <v>36</v>
      </c>
      <c r="U46" s="1" t="s">
        <v>56</v>
      </c>
      <c r="V46" s="1" t="s">
        <v>32</v>
      </c>
      <c r="W46" s="1" t="s">
        <v>32</v>
      </c>
    </row>
    <row r="47" spans="3:23">
      <c r="C47" s="2" t="e">
        <f ca="1">OfficeComClient.Application.RowLink('2017'!37:37)</f>
        <v>#NAME?</v>
      </c>
      <c r="S47" s="1">
        <v>26</v>
      </c>
      <c r="T47" s="1" t="s">
        <v>36</v>
      </c>
      <c r="U47" s="1" t="s">
        <v>56</v>
      </c>
      <c r="V47" s="1" t="s">
        <v>59</v>
      </c>
      <c r="W47" s="1" t="s">
        <v>32</v>
      </c>
    </row>
    <row r="48" spans="3:23">
      <c r="C48" s="2" t="e">
        <f ca="1">OfficeComClient.Application.RowLink('2017'!48:48)</f>
        <v>#NAME?</v>
      </c>
      <c r="S48" s="1">
        <v>27</v>
      </c>
      <c r="T48" s="1" t="s">
        <v>36</v>
      </c>
      <c r="U48" s="1" t="s">
        <v>56</v>
      </c>
      <c r="V48" s="1" t="s">
        <v>59</v>
      </c>
      <c r="W48" s="1" t="s">
        <v>42</v>
      </c>
    </row>
    <row r="49" spans="3:23">
      <c r="C49" s="2" t="e">
        <f ca="1">OfficeComClient.Application.RowLink('2017'!49:49)</f>
        <v>#NAME?</v>
      </c>
      <c r="S49" s="1">
        <v>28</v>
      </c>
      <c r="T49" s="1" t="s">
        <v>36</v>
      </c>
      <c r="U49" s="1" t="s">
        <v>56</v>
      </c>
      <c r="V49" s="1" t="s">
        <v>59</v>
      </c>
      <c r="W49" s="1" t="s">
        <v>51</v>
      </c>
    </row>
    <row r="50" spans="3:23">
      <c r="C50" s="2" t="e">
        <f ca="1">OfficeComClient.Application.RowLink('2017'!#REF!)</f>
        <v>#NAME?</v>
      </c>
      <c r="S50" s="1">
        <v>29</v>
      </c>
      <c r="T50" s="1" t="s">
        <v>36</v>
      </c>
      <c r="U50" s="1" t="s">
        <v>56</v>
      </c>
      <c r="V50" s="1" t="s">
        <v>59</v>
      </c>
      <c r="W50" s="1" t="s">
        <v>53</v>
      </c>
    </row>
    <row r="51" spans="3:23">
      <c r="C51" s="2" t="e">
        <f ca="1">OfficeComClient.Application.RowLink('2017'!#REF!)</f>
        <v>#NAME?</v>
      </c>
      <c r="S51" s="1">
        <v>30</v>
      </c>
      <c r="T51" s="1" t="s">
        <v>36</v>
      </c>
      <c r="U51" s="1" t="s">
        <v>56</v>
      </c>
      <c r="V51" s="1" t="s">
        <v>61</v>
      </c>
      <c r="W51" s="1" t="s">
        <v>32</v>
      </c>
    </row>
    <row r="52" spans="3:23">
      <c r="C52" s="2" t="e">
        <f ca="1">OfficeComClient.Application.RowLink('2017'!50:50)</f>
        <v>#NAME?</v>
      </c>
      <c r="S52" s="1">
        <v>31</v>
      </c>
      <c r="T52" s="1" t="s">
        <v>36</v>
      </c>
      <c r="U52" s="1" t="s">
        <v>56</v>
      </c>
      <c r="V52" s="1" t="s">
        <v>61</v>
      </c>
      <c r="W52" s="1" t="s">
        <v>42</v>
      </c>
    </row>
    <row r="53" spans="3:23">
      <c r="C53" s="2" t="e">
        <f ca="1">OfficeComClient.Application.RowLink('2017'!51:51)</f>
        <v>#NAME?</v>
      </c>
      <c r="S53" s="1">
        <v>32</v>
      </c>
      <c r="T53" s="1" t="s">
        <v>36</v>
      </c>
      <c r="U53" s="1" t="s">
        <v>56</v>
      </c>
      <c r="V53" s="1" t="s">
        <v>61</v>
      </c>
      <c r="W53" s="1" t="s">
        <v>51</v>
      </c>
    </row>
    <row r="54" spans="3:23">
      <c r="C54" s="2" t="e">
        <f ca="1">OfficeComClient.Application.RowLink('2017'!52:52)</f>
        <v>#NAME?</v>
      </c>
      <c r="S54" s="1">
        <v>33</v>
      </c>
      <c r="T54" s="1" t="s">
        <v>36</v>
      </c>
      <c r="U54" s="1" t="s">
        <v>56</v>
      </c>
      <c r="V54" s="1" t="s">
        <v>62</v>
      </c>
      <c r="W54" s="1" t="s">
        <v>32</v>
      </c>
    </row>
    <row r="55" spans="3:23">
      <c r="C55" s="2" t="e">
        <f ca="1">OfficeComClient.Application.RowLink('2017'!53:53)</f>
        <v>#NAME?</v>
      </c>
      <c r="S55" s="1">
        <v>34</v>
      </c>
      <c r="T55" s="1" t="s">
        <v>36</v>
      </c>
      <c r="U55" s="1" t="s">
        <v>56</v>
      </c>
      <c r="V55" s="1" t="s">
        <v>62</v>
      </c>
      <c r="W55" s="1" t="s">
        <v>51</v>
      </c>
    </row>
    <row r="56" spans="3:23">
      <c r="C56" s="2" t="e">
        <f ca="1">OfficeComClient.Application.RowLink('2017'!55:55)</f>
        <v>#NAME?</v>
      </c>
      <c r="S56" s="1">
        <v>35</v>
      </c>
      <c r="T56" s="1" t="s">
        <v>36</v>
      </c>
      <c r="U56" s="1" t="s">
        <v>56</v>
      </c>
      <c r="V56" s="1" t="s">
        <v>63</v>
      </c>
      <c r="W56" s="1" t="s">
        <v>32</v>
      </c>
    </row>
    <row r="57" spans="3:23">
      <c r="C57" s="2" t="e">
        <f ca="1">OfficeComClient.Application.RowLink('2017'!56:56)</f>
        <v>#NAME?</v>
      </c>
      <c r="S57" s="1">
        <v>36</v>
      </c>
      <c r="T57" s="1" t="s">
        <v>36</v>
      </c>
      <c r="U57" s="1" t="s">
        <v>56</v>
      </c>
      <c r="V57" s="1" t="s">
        <v>63</v>
      </c>
      <c r="W57" s="1" t="s">
        <v>51</v>
      </c>
    </row>
    <row r="58" spans="3:23">
      <c r="C58" s="2" t="e">
        <f ca="1">OfficeComClient.Application.RowLink('2017'!#REF!)</f>
        <v>#NAME?</v>
      </c>
      <c r="S58" s="1">
        <v>37</v>
      </c>
      <c r="T58" s="1" t="s">
        <v>36</v>
      </c>
      <c r="U58" s="1" t="s">
        <v>56</v>
      </c>
      <c r="V58" s="1" t="s">
        <v>54</v>
      </c>
      <c r="W58" s="1" t="s">
        <v>32</v>
      </c>
    </row>
    <row r="59" spans="3:23">
      <c r="C59" s="2" t="e">
        <f ca="1">OfficeComClient.Application.RowLink('2017'!#REF!)</f>
        <v>#NAME?</v>
      </c>
      <c r="S59" s="1">
        <v>38</v>
      </c>
      <c r="T59" s="1" t="s">
        <v>36</v>
      </c>
      <c r="U59" s="1" t="s">
        <v>56</v>
      </c>
      <c r="V59" s="1" t="s">
        <v>54</v>
      </c>
      <c r="W59" s="1" t="s">
        <v>42</v>
      </c>
    </row>
    <row r="60" spans="3:23">
      <c r="C60" s="2" t="e">
        <f ca="1">OfficeComClient.Application.RowLink('2017'!#REF!)</f>
        <v>#NAME?</v>
      </c>
      <c r="S60" s="1">
        <v>39</v>
      </c>
      <c r="T60" s="1" t="s">
        <v>36</v>
      </c>
      <c r="U60" s="1" t="s">
        <v>56</v>
      </c>
      <c r="V60" s="1" t="s">
        <v>54</v>
      </c>
      <c r="W60" s="1" t="s">
        <v>51</v>
      </c>
    </row>
    <row r="61" spans="3:23">
      <c r="C61" s="2" t="e">
        <f ca="1">OfficeComClient.Application.RowLink('2017'!#REF!)</f>
        <v>#NAME?</v>
      </c>
      <c r="S61" s="1">
        <v>40</v>
      </c>
      <c r="T61" s="1" t="s">
        <v>36</v>
      </c>
      <c r="U61" s="1" t="s">
        <v>56</v>
      </c>
      <c r="V61" s="1" t="s">
        <v>64</v>
      </c>
      <c r="W61" s="1" t="s">
        <v>32</v>
      </c>
    </row>
    <row r="62" spans="3:23">
      <c r="C62" s="2" t="e">
        <f ca="1">OfficeComClient.Application.RowLink('2017'!#REF!)</f>
        <v>#NAME?</v>
      </c>
      <c r="S62" s="1">
        <v>41</v>
      </c>
      <c r="T62" s="1" t="s">
        <v>36</v>
      </c>
      <c r="U62" s="1" t="s">
        <v>56</v>
      </c>
      <c r="V62" s="1" t="s">
        <v>64</v>
      </c>
      <c r="W62" s="1" t="s">
        <v>42</v>
      </c>
    </row>
    <row r="63" spans="3:23">
      <c r="C63" s="2" t="e">
        <f ca="1">OfficeComClient.Application.RowLink('2017'!#REF!)</f>
        <v>#NAME?</v>
      </c>
      <c r="S63" s="1">
        <v>42</v>
      </c>
      <c r="T63" s="1" t="s">
        <v>36</v>
      </c>
      <c r="U63" s="1" t="s">
        <v>56</v>
      </c>
      <c r="V63" s="1" t="s">
        <v>64</v>
      </c>
      <c r="W63" s="1" t="s">
        <v>51</v>
      </c>
    </row>
    <row r="64" spans="3:23">
      <c r="C64" s="2" t="e">
        <f ca="1">OfficeComClient.Application.RowLink('2017'!#REF!)</f>
        <v>#NAME?</v>
      </c>
      <c r="S64" s="1">
        <v>43</v>
      </c>
      <c r="T64" s="1" t="s">
        <v>36</v>
      </c>
      <c r="U64" s="1" t="s">
        <v>56</v>
      </c>
      <c r="V64" s="1" t="s">
        <v>43</v>
      </c>
      <c r="W64" s="1" t="s">
        <v>32</v>
      </c>
    </row>
    <row r="65" spans="3:23">
      <c r="C65" s="2" t="e">
        <f ca="1">OfficeComClient.Application.RowLink('2017'!#REF!)</f>
        <v>#NAME?</v>
      </c>
      <c r="S65" s="1">
        <v>44</v>
      </c>
      <c r="T65" s="1" t="s">
        <v>36</v>
      </c>
      <c r="U65" s="1" t="s">
        <v>56</v>
      </c>
      <c r="V65" s="1" t="s">
        <v>44</v>
      </c>
      <c r="W65" s="1" t="s">
        <v>32</v>
      </c>
    </row>
    <row r="66" spans="3:23">
      <c r="C66" s="2" t="e">
        <f ca="1">OfficeComClient.Application.RowLink('2017'!#REF!)</f>
        <v>#NAME?</v>
      </c>
      <c r="S66" s="1">
        <v>45</v>
      </c>
      <c r="T66" s="1" t="s">
        <v>36</v>
      </c>
      <c r="U66" s="1" t="s">
        <v>56</v>
      </c>
      <c r="V66" s="1" t="s">
        <v>45</v>
      </c>
      <c r="W66" s="1" t="s">
        <v>32</v>
      </c>
    </row>
    <row r="67" spans="3:23">
      <c r="C67" s="2" t="e">
        <f ca="1">OfficeComClient.Application.RowLink('2017'!#REF!)</f>
        <v>#NAME?</v>
      </c>
      <c r="S67" s="1">
        <v>46</v>
      </c>
      <c r="T67" s="1" t="s">
        <v>36</v>
      </c>
      <c r="U67" s="1" t="s">
        <v>65</v>
      </c>
      <c r="V67" s="1" t="s">
        <v>32</v>
      </c>
      <c r="W67" s="1" t="s">
        <v>32</v>
      </c>
    </row>
    <row r="68" spans="3:23">
      <c r="C68" s="2" t="e">
        <f ca="1">OfficeComClient.Application.RowLink('2017'!58:58)</f>
        <v>#NAME?</v>
      </c>
      <c r="S68" s="1">
        <v>47</v>
      </c>
      <c r="T68" s="1" t="s">
        <v>36</v>
      </c>
      <c r="U68" s="1" t="s">
        <v>65</v>
      </c>
      <c r="V68" s="1" t="s">
        <v>66</v>
      </c>
      <c r="W68" s="1" t="s">
        <v>32</v>
      </c>
    </row>
    <row r="69" spans="3:23">
      <c r="C69" s="2" t="e">
        <f ca="1">OfficeComClient.Application.RowLink('2017'!59:59)</f>
        <v>#NAME?</v>
      </c>
      <c r="S69" s="1">
        <v>48</v>
      </c>
      <c r="T69" s="1" t="s">
        <v>36</v>
      </c>
      <c r="U69" s="1" t="s">
        <v>65</v>
      </c>
      <c r="V69" s="1" t="s">
        <v>66</v>
      </c>
      <c r="W69" s="1" t="s">
        <v>51</v>
      </c>
    </row>
    <row r="70" spans="3:23">
      <c r="C70" s="2" t="e">
        <f ca="1">OfficeComClient.Application.RowLink('2017'!60:60)</f>
        <v>#NAME?</v>
      </c>
      <c r="S70" s="1">
        <v>49</v>
      </c>
      <c r="T70" s="1" t="s">
        <v>36</v>
      </c>
      <c r="U70" s="1" t="s">
        <v>65</v>
      </c>
      <c r="V70" s="1" t="s">
        <v>67</v>
      </c>
      <c r="W70" s="1" t="s">
        <v>32</v>
      </c>
    </row>
    <row r="71" spans="3:23">
      <c r="C71" s="2" t="e">
        <f ca="1">OfficeComClient.Application.RowLink('2017'!#REF!)</f>
        <v>#NAME?</v>
      </c>
      <c r="S71" s="1">
        <v>50</v>
      </c>
      <c r="T71" s="1" t="s">
        <v>36</v>
      </c>
      <c r="U71" s="1" t="s">
        <v>65</v>
      </c>
      <c r="V71" s="1" t="s">
        <v>67</v>
      </c>
      <c r="W71" s="1" t="s">
        <v>51</v>
      </c>
    </row>
    <row r="72" spans="3:23">
      <c r="C72" s="2" t="e">
        <f ca="1">OfficeComClient.Application.RowLink('2017'!#REF!)</f>
        <v>#NAME?</v>
      </c>
      <c r="S72" s="1">
        <v>51</v>
      </c>
      <c r="T72" s="1" t="s">
        <v>36</v>
      </c>
      <c r="U72" s="1" t="s">
        <v>65</v>
      </c>
      <c r="V72" s="1" t="s">
        <v>43</v>
      </c>
      <c r="W72" s="1" t="s">
        <v>32</v>
      </c>
    </row>
    <row r="73" spans="3:23">
      <c r="C73" s="2" t="e">
        <f ca="1">OfficeComClient.Application.RowLink('2017'!#REF!)</f>
        <v>#NAME?</v>
      </c>
      <c r="S73" s="1">
        <v>52</v>
      </c>
      <c r="T73" s="1" t="s">
        <v>36</v>
      </c>
      <c r="U73" s="1" t="s">
        <v>65</v>
      </c>
      <c r="V73" s="1" t="s">
        <v>44</v>
      </c>
      <c r="W73" s="1" t="s">
        <v>32</v>
      </c>
    </row>
    <row r="74" spans="3:23">
      <c r="C74" s="2" t="e">
        <f ca="1">OfficeComClient.Application.RowLink('2017'!#REF!)</f>
        <v>#NAME?</v>
      </c>
      <c r="S74" s="1">
        <v>53</v>
      </c>
      <c r="T74" s="1" t="s">
        <v>36</v>
      </c>
      <c r="U74" s="1" t="s">
        <v>65</v>
      </c>
      <c r="V74" s="1" t="s">
        <v>68</v>
      </c>
      <c r="W74" s="1" t="s">
        <v>32</v>
      </c>
    </row>
    <row r="75" spans="3:23">
      <c r="C75" s="2" t="e">
        <f ca="1">OfficeComClient.Application.RowLink('2017'!#REF!)</f>
        <v>#NAME?</v>
      </c>
      <c r="S75" s="1">
        <v>54</v>
      </c>
      <c r="T75" s="1" t="s">
        <v>36</v>
      </c>
      <c r="U75" s="1" t="s">
        <v>65</v>
      </c>
      <c r="V75" s="1" t="s">
        <v>45</v>
      </c>
      <c r="W75" s="1" t="s">
        <v>32</v>
      </c>
    </row>
    <row r="76" spans="3:23">
      <c r="C76" s="2" t="e">
        <f ca="1">OfficeComClient.Application.RowLink('2017'!74:74)</f>
        <v>#NAME?</v>
      </c>
      <c r="S76" s="1">
        <v>55</v>
      </c>
      <c r="T76" s="1" t="s">
        <v>36</v>
      </c>
      <c r="U76" s="1" t="s">
        <v>69</v>
      </c>
      <c r="V76" s="1" t="s">
        <v>32</v>
      </c>
      <c r="W76" s="1" t="s">
        <v>32</v>
      </c>
    </row>
    <row r="77" spans="3:23">
      <c r="C77" s="2" t="e">
        <f ca="1">OfficeComClient.Application.RowLink('2017'!#REF!)</f>
        <v>#NAME?</v>
      </c>
      <c r="S77" s="1">
        <v>56</v>
      </c>
      <c r="T77" s="1" t="s">
        <v>36</v>
      </c>
      <c r="U77" s="1" t="s">
        <v>69</v>
      </c>
      <c r="V77" s="1" t="s">
        <v>71</v>
      </c>
      <c r="W77" s="1" t="s">
        <v>32</v>
      </c>
    </row>
    <row r="78" spans="3:23">
      <c r="C78" s="2" t="e">
        <f ca="1">OfficeComClient.Application.RowLink('2017'!80:80)</f>
        <v>#NAME?</v>
      </c>
      <c r="S78" s="1">
        <v>57</v>
      </c>
      <c r="T78" s="1" t="s">
        <v>36</v>
      </c>
      <c r="U78" s="1" t="s">
        <v>69</v>
      </c>
      <c r="V78" s="1" t="s">
        <v>71</v>
      </c>
      <c r="W78" s="1" t="s">
        <v>42</v>
      </c>
    </row>
    <row r="79" spans="3:23">
      <c r="C79" s="2" t="e">
        <f ca="1">OfficeComClient.Application.RowLink('2017'!81:81)</f>
        <v>#NAME?</v>
      </c>
      <c r="S79" s="1">
        <v>58</v>
      </c>
      <c r="T79" s="1" t="s">
        <v>36</v>
      </c>
      <c r="U79" s="1" t="s">
        <v>69</v>
      </c>
      <c r="V79" s="1" t="s">
        <v>71</v>
      </c>
      <c r="W79" s="1" t="s">
        <v>51</v>
      </c>
    </row>
    <row r="80" spans="3:23">
      <c r="C80" s="2" t="e">
        <f ca="1">OfficeComClient.Application.RowLink('2017'!86:86)</f>
        <v>#NAME?</v>
      </c>
      <c r="S80" s="1">
        <v>59</v>
      </c>
      <c r="T80" s="1" t="s">
        <v>36</v>
      </c>
      <c r="U80" s="1" t="s">
        <v>69</v>
      </c>
      <c r="V80" s="1" t="s">
        <v>71</v>
      </c>
      <c r="W80" s="1" t="s">
        <v>53</v>
      </c>
    </row>
    <row r="81" spans="3:23">
      <c r="C81" s="2" t="e">
        <f ca="1">OfficeComClient.Application.RowLink('2017'!#REF!)</f>
        <v>#NAME?</v>
      </c>
      <c r="S81" s="1">
        <v>60</v>
      </c>
      <c r="T81" s="1" t="s">
        <v>36</v>
      </c>
      <c r="U81" s="1" t="s">
        <v>69</v>
      </c>
      <c r="V81" s="1" t="s">
        <v>54</v>
      </c>
      <c r="W81" s="1" t="s">
        <v>32</v>
      </c>
    </row>
    <row r="82" spans="3:23">
      <c r="C82" s="2" t="e">
        <f ca="1">OfficeComClient.Application.RowLink('2017'!#REF!)</f>
        <v>#NAME?</v>
      </c>
      <c r="S82" s="1">
        <v>61</v>
      </c>
      <c r="T82" s="1" t="s">
        <v>36</v>
      </c>
      <c r="U82" s="1" t="s">
        <v>69</v>
      </c>
      <c r="V82" s="1" t="s">
        <v>54</v>
      </c>
      <c r="W82" s="1" t="s">
        <v>42</v>
      </c>
    </row>
    <row r="83" spans="3:23">
      <c r="C83" s="2" t="e">
        <f ca="1">OfficeComClient.Application.RowLink('2017'!#REF!)</f>
        <v>#NAME?</v>
      </c>
      <c r="S83" s="1">
        <v>62</v>
      </c>
      <c r="T83" s="1" t="s">
        <v>36</v>
      </c>
      <c r="U83" s="1" t="s">
        <v>69</v>
      </c>
      <c r="V83" s="1" t="s">
        <v>43</v>
      </c>
      <c r="W83" s="1" t="s">
        <v>32</v>
      </c>
    </row>
    <row r="84" spans="3:23">
      <c r="C84" s="2" t="e">
        <f ca="1">OfficeComClient.Application.RowLink('2017'!#REF!)</f>
        <v>#NAME?</v>
      </c>
      <c r="S84" s="1">
        <v>63</v>
      </c>
      <c r="T84" s="1" t="s">
        <v>36</v>
      </c>
      <c r="U84" s="1" t="s">
        <v>69</v>
      </c>
      <c r="V84" s="1" t="s">
        <v>44</v>
      </c>
      <c r="W84" s="1" t="s">
        <v>32</v>
      </c>
    </row>
    <row r="85" spans="3:23">
      <c r="C85" s="2" t="e">
        <f ca="1">OfficeComClient.Application.RowLink('2017'!#REF!)</f>
        <v>#NAME?</v>
      </c>
      <c r="S85" s="1">
        <v>64</v>
      </c>
      <c r="T85" s="1" t="s">
        <v>36</v>
      </c>
      <c r="U85" s="1" t="s">
        <v>69</v>
      </c>
      <c r="V85" s="1" t="s">
        <v>45</v>
      </c>
      <c r="W85" s="1" t="s">
        <v>32</v>
      </c>
    </row>
    <row r="86" spans="3:23">
      <c r="C86" s="2" t="e">
        <f ca="1">OfficeComClient.Application.RowLink('2017'!89:89)</f>
        <v>#NAME?</v>
      </c>
      <c r="S86" s="1">
        <v>65</v>
      </c>
      <c r="T86" s="1" t="s">
        <v>36</v>
      </c>
      <c r="U86" s="1" t="s">
        <v>73</v>
      </c>
      <c r="V86" s="1" t="s">
        <v>32</v>
      </c>
      <c r="W86" s="1" t="s">
        <v>32</v>
      </c>
    </row>
    <row r="87" spans="3:23">
      <c r="C87" s="2" t="e">
        <f ca="1">OfficeComClient.Application.RowLink('2017'!#REF!)</f>
        <v>#NAME?</v>
      </c>
      <c r="S87" s="1">
        <v>66</v>
      </c>
      <c r="T87" s="1" t="s">
        <v>36</v>
      </c>
      <c r="U87" s="1" t="s">
        <v>75</v>
      </c>
      <c r="V87" s="1" t="s">
        <v>32</v>
      </c>
      <c r="W87" s="1" t="s">
        <v>32</v>
      </c>
    </row>
    <row r="88" spans="3:23">
      <c r="C88" s="2" t="e">
        <f ca="1">OfficeComClient.Application.RowLink('2017'!99:99)</f>
        <v>#NAME?</v>
      </c>
      <c r="S88" s="1">
        <v>67</v>
      </c>
      <c r="T88" s="1" t="s">
        <v>36</v>
      </c>
      <c r="U88" s="1" t="s">
        <v>75</v>
      </c>
      <c r="V88" s="1" t="s">
        <v>76</v>
      </c>
      <c r="W88" s="1" t="s">
        <v>32</v>
      </c>
    </row>
    <row r="89" spans="3:23">
      <c r="C89" s="2" t="e">
        <f ca="1">OfficeComClient.Application.RowLink('2017'!100:100)</f>
        <v>#NAME?</v>
      </c>
      <c r="S89" s="1">
        <v>68</v>
      </c>
      <c r="T89" s="1" t="s">
        <v>36</v>
      </c>
      <c r="U89" s="1" t="s">
        <v>75</v>
      </c>
      <c r="V89" s="1" t="s">
        <v>76</v>
      </c>
      <c r="W89" s="1" t="s">
        <v>42</v>
      </c>
    </row>
    <row r="90" spans="3:23">
      <c r="C90" s="2" t="e">
        <f ca="1">OfficeComClient.Application.RowLink('2017'!101:101)</f>
        <v>#NAME?</v>
      </c>
      <c r="S90" s="1">
        <v>69</v>
      </c>
      <c r="T90" s="1" t="s">
        <v>36</v>
      </c>
      <c r="U90" s="1" t="s">
        <v>75</v>
      </c>
      <c r="V90" s="1" t="s">
        <v>77</v>
      </c>
      <c r="W90" s="1" t="s">
        <v>32</v>
      </c>
    </row>
    <row r="91" spans="3:23">
      <c r="C91" s="2" t="e">
        <f ca="1">OfficeComClient.Application.RowLink('2017'!102:102)</f>
        <v>#NAME?</v>
      </c>
      <c r="S91" s="1">
        <v>70</v>
      </c>
      <c r="T91" s="1" t="s">
        <v>36</v>
      </c>
      <c r="U91" s="1" t="s">
        <v>75</v>
      </c>
      <c r="V91" s="1" t="s">
        <v>77</v>
      </c>
      <c r="W91" s="1" t="s">
        <v>42</v>
      </c>
    </row>
    <row r="92" spans="3:23">
      <c r="C92" s="2" t="e">
        <f ca="1">OfficeComClient.Application.RowLink('2017'!103:103)</f>
        <v>#NAME?</v>
      </c>
      <c r="S92" s="1">
        <v>71</v>
      </c>
      <c r="T92" s="1" t="s">
        <v>36</v>
      </c>
      <c r="U92" s="1" t="s">
        <v>75</v>
      </c>
      <c r="V92" s="1" t="s">
        <v>77</v>
      </c>
      <c r="W92" s="1" t="s">
        <v>51</v>
      </c>
    </row>
    <row r="93" spans="3:23">
      <c r="C93" s="2" t="e">
        <f ca="1">OfficeComClient.Application.RowLink('2017'!#REF!)</f>
        <v>#NAME?</v>
      </c>
      <c r="S93" s="1">
        <v>72</v>
      </c>
      <c r="T93" s="1" t="s">
        <v>36</v>
      </c>
      <c r="U93" s="1" t="s">
        <v>75</v>
      </c>
      <c r="V93" s="1" t="s">
        <v>78</v>
      </c>
      <c r="W93" s="1" t="s">
        <v>32</v>
      </c>
    </row>
    <row r="94" spans="3:23">
      <c r="C94" s="2" t="e">
        <f ca="1">OfficeComClient.Application.RowLink('2017'!#REF!)</f>
        <v>#NAME?</v>
      </c>
      <c r="S94" s="1">
        <v>73</v>
      </c>
      <c r="T94" s="1" t="s">
        <v>36</v>
      </c>
      <c r="U94" s="1" t="s">
        <v>75</v>
      </c>
      <c r="V94" s="1" t="s">
        <v>43</v>
      </c>
      <c r="W94" s="1" t="s">
        <v>32</v>
      </c>
    </row>
    <row r="95" spans="3:23">
      <c r="C95" s="2" t="e">
        <f ca="1">OfficeComClient.Application.RowLink('2017'!#REF!)</f>
        <v>#NAME?</v>
      </c>
      <c r="S95" s="1">
        <v>74</v>
      </c>
      <c r="T95" s="1" t="s">
        <v>36</v>
      </c>
      <c r="U95" s="1" t="s">
        <v>75</v>
      </c>
      <c r="V95" s="1" t="s">
        <v>44</v>
      </c>
      <c r="W95" s="1" t="s">
        <v>32</v>
      </c>
    </row>
    <row r="96" spans="3:23">
      <c r="C96" s="2" t="e">
        <f ca="1">OfficeComClient.Application.RowLink('2017'!104:104)</f>
        <v>#NAME?</v>
      </c>
      <c r="S96" s="1">
        <v>75</v>
      </c>
      <c r="T96" s="1" t="s">
        <v>36</v>
      </c>
      <c r="U96" s="1" t="s">
        <v>79</v>
      </c>
      <c r="V96" s="1" t="s">
        <v>32</v>
      </c>
      <c r="W96" s="1" t="s">
        <v>32</v>
      </c>
    </row>
    <row r="97" spans="3:23">
      <c r="C97" s="2" t="e">
        <f ca="1">OfficeComClient.Application.RowLink('2017'!106:106)</f>
        <v>#NAME?</v>
      </c>
      <c r="S97" s="1">
        <v>76</v>
      </c>
      <c r="T97" s="1" t="s">
        <v>36</v>
      </c>
      <c r="U97" s="1" t="s">
        <v>79</v>
      </c>
      <c r="V97" s="1" t="s">
        <v>80</v>
      </c>
      <c r="W97" s="1" t="s">
        <v>32</v>
      </c>
    </row>
    <row r="98" spans="3:23">
      <c r="C98" s="2" t="e">
        <f ca="1">OfficeComClient.Application.RowLink('2017'!107:107)</f>
        <v>#NAME?</v>
      </c>
      <c r="S98" s="1">
        <v>77</v>
      </c>
      <c r="T98" s="1" t="s">
        <v>36</v>
      </c>
      <c r="U98" s="1" t="s">
        <v>79</v>
      </c>
      <c r="V98" s="1" t="s">
        <v>80</v>
      </c>
      <c r="W98" s="1" t="s">
        <v>51</v>
      </c>
    </row>
    <row r="99" spans="3:23">
      <c r="C99" s="2" t="e">
        <f ca="1">OfficeComClient.Application.RowLink('2017'!#REF!)</f>
        <v>#NAME?</v>
      </c>
      <c r="S99" s="1">
        <v>78</v>
      </c>
      <c r="T99" s="1" t="s">
        <v>36</v>
      </c>
      <c r="U99" s="1" t="s">
        <v>79</v>
      </c>
      <c r="V99" s="1" t="s">
        <v>80</v>
      </c>
      <c r="W99" s="1" t="s">
        <v>82</v>
      </c>
    </row>
    <row r="100" spans="3:23">
      <c r="C100" s="2" t="e">
        <f ca="1">OfficeComClient.Application.RowLink('2017'!#REF!)</f>
        <v>#NAME?</v>
      </c>
      <c r="S100" s="1">
        <v>79</v>
      </c>
      <c r="T100" s="1" t="s">
        <v>36</v>
      </c>
      <c r="U100" s="1" t="s">
        <v>79</v>
      </c>
      <c r="V100" s="1" t="s">
        <v>83</v>
      </c>
      <c r="W100" s="1" t="s">
        <v>32</v>
      </c>
    </row>
    <row r="101" spans="3:23">
      <c r="C101" s="2" t="e">
        <f ca="1">OfficeComClient.Application.RowLink('2017'!#REF!)</f>
        <v>#NAME?</v>
      </c>
      <c r="S101" s="1">
        <v>80</v>
      </c>
      <c r="T101" s="1" t="s">
        <v>36</v>
      </c>
      <c r="U101" s="1" t="s">
        <v>79</v>
      </c>
      <c r="V101" s="1" t="s">
        <v>83</v>
      </c>
      <c r="W101" s="1" t="s">
        <v>51</v>
      </c>
    </row>
    <row r="102" spans="3:23">
      <c r="C102" s="2" t="e">
        <f ca="1">OfficeComClient.Application.RowLink('2017'!#REF!)</f>
        <v>#NAME?</v>
      </c>
      <c r="S102" s="1">
        <v>81</v>
      </c>
      <c r="T102" s="1" t="s">
        <v>36</v>
      </c>
      <c r="U102" s="1" t="s">
        <v>79</v>
      </c>
      <c r="V102" s="1" t="s">
        <v>83</v>
      </c>
      <c r="W102" s="1" t="s">
        <v>82</v>
      </c>
    </row>
    <row r="103" spans="3:23">
      <c r="C103" s="2" t="e">
        <f ca="1">OfficeComClient.Application.RowLink('2017'!#REF!)</f>
        <v>#NAME?</v>
      </c>
      <c r="S103" s="1">
        <v>82</v>
      </c>
      <c r="T103" s="1" t="s">
        <v>36</v>
      </c>
      <c r="U103" s="1" t="s">
        <v>79</v>
      </c>
      <c r="V103" s="1" t="s">
        <v>78</v>
      </c>
      <c r="W103" s="1" t="s">
        <v>32</v>
      </c>
    </row>
    <row r="104" spans="3:23">
      <c r="C104" s="2" t="e">
        <f ca="1">OfficeComClient.Application.RowLink('2017'!#REF!)</f>
        <v>#NAME?</v>
      </c>
      <c r="S104" s="1">
        <v>83</v>
      </c>
      <c r="T104" s="1" t="s">
        <v>36</v>
      </c>
      <c r="U104" s="1" t="s">
        <v>79</v>
      </c>
      <c r="V104" s="1" t="s">
        <v>43</v>
      </c>
      <c r="W104" s="1" t="s">
        <v>32</v>
      </c>
    </row>
    <row r="105" spans="3:23">
      <c r="C105" s="2" t="e">
        <f ca="1">OfficeComClient.Application.RowLink('2017'!#REF!)</f>
        <v>#NAME?</v>
      </c>
      <c r="S105" s="1">
        <v>84</v>
      </c>
      <c r="T105" s="1" t="s">
        <v>36</v>
      </c>
      <c r="U105" s="1" t="s">
        <v>79</v>
      </c>
      <c r="V105" s="1" t="s">
        <v>44</v>
      </c>
      <c r="W105" s="1" t="s">
        <v>32</v>
      </c>
    </row>
    <row r="106" spans="3:23">
      <c r="C106" s="2" t="e">
        <f ca="1">OfficeComClient.Application.RowLink('2017'!#REF!)</f>
        <v>#NAME?</v>
      </c>
      <c r="S106" s="1">
        <v>85</v>
      </c>
      <c r="T106" s="1" t="s">
        <v>84</v>
      </c>
      <c r="U106" s="1" t="s">
        <v>32</v>
      </c>
      <c r="V106" s="1" t="s">
        <v>32</v>
      </c>
      <c r="W106" s="1" t="s">
        <v>32</v>
      </c>
    </row>
    <row r="107" spans="3:23">
      <c r="C107" s="2" t="e">
        <f ca="1">OfficeComClient.Application.RowLink('2017'!#REF!)</f>
        <v>#NAME?</v>
      </c>
      <c r="S107" s="1">
        <v>86</v>
      </c>
      <c r="T107" s="1" t="s">
        <v>84</v>
      </c>
      <c r="U107" s="1" t="s">
        <v>37</v>
      </c>
      <c r="V107" s="1" t="s">
        <v>32</v>
      </c>
      <c r="W107" s="1" t="s">
        <v>32</v>
      </c>
    </row>
    <row r="108" spans="3:23">
      <c r="C108" s="2" t="e">
        <f ca="1">OfficeComClient.Application.RowLink('2017'!#REF!)</f>
        <v>#NAME?</v>
      </c>
      <c r="S108" s="1">
        <v>87</v>
      </c>
      <c r="T108" s="1" t="s">
        <v>84</v>
      </c>
      <c r="U108" s="1" t="s">
        <v>38</v>
      </c>
      <c r="V108" s="1" t="s">
        <v>32</v>
      </c>
      <c r="W108" s="1" t="s">
        <v>32</v>
      </c>
    </row>
    <row r="109" spans="3:23">
      <c r="C109" s="2" t="e">
        <f ca="1">OfficeComClient.Application.RowLink('2017'!#REF!)</f>
        <v>#NAME?</v>
      </c>
      <c r="S109" s="1">
        <v>88</v>
      </c>
      <c r="T109" s="1" t="s">
        <v>84</v>
      </c>
      <c r="U109" s="1" t="s">
        <v>38</v>
      </c>
      <c r="V109" s="1" t="s">
        <v>85</v>
      </c>
      <c r="W109" s="1" t="s">
        <v>32</v>
      </c>
    </row>
    <row r="110" spans="3:23">
      <c r="C110" s="2" t="e">
        <f ca="1">OfficeComClient.Application.RowLink('2017'!#REF!)</f>
        <v>#NAME?</v>
      </c>
      <c r="S110" s="1">
        <v>89</v>
      </c>
      <c r="T110" s="1" t="s">
        <v>84</v>
      </c>
      <c r="U110" s="1" t="s">
        <v>38</v>
      </c>
      <c r="V110" s="1" t="s">
        <v>85</v>
      </c>
      <c r="W110" s="1" t="s">
        <v>42</v>
      </c>
    </row>
    <row r="111" spans="3:23">
      <c r="C111" s="2" t="e">
        <f ca="1">OfficeComClient.Application.RowLink('2017'!#REF!)</f>
        <v>#NAME?</v>
      </c>
      <c r="S111" s="1">
        <v>90</v>
      </c>
      <c r="T111" s="1" t="s">
        <v>84</v>
      </c>
      <c r="U111" s="1" t="s">
        <v>38</v>
      </c>
      <c r="V111" s="1" t="s">
        <v>85</v>
      </c>
      <c r="W111" s="1" t="s">
        <v>51</v>
      </c>
    </row>
    <row r="112" spans="3:23">
      <c r="C112" s="2" t="e">
        <f ca="1">OfficeComClient.Application.RowLink('2017'!#REF!)</f>
        <v>#NAME?</v>
      </c>
      <c r="S112" s="1">
        <v>91</v>
      </c>
      <c r="T112" s="1" t="s">
        <v>84</v>
      </c>
      <c r="U112" s="1" t="s">
        <v>38</v>
      </c>
      <c r="V112" s="1" t="s">
        <v>85</v>
      </c>
      <c r="W112" s="1" t="s">
        <v>53</v>
      </c>
    </row>
    <row r="113" spans="3:23">
      <c r="C113" s="2" t="e">
        <f ca="1">OfficeComClient.Application.RowLink('2017'!#REF!)</f>
        <v>#NAME?</v>
      </c>
      <c r="S113" s="1">
        <v>92</v>
      </c>
      <c r="T113" s="1" t="s">
        <v>84</v>
      </c>
      <c r="U113" s="1" t="s">
        <v>38</v>
      </c>
      <c r="V113" s="1" t="s">
        <v>43</v>
      </c>
      <c r="W113" s="1" t="s">
        <v>32</v>
      </c>
    </row>
    <row r="114" spans="3:23">
      <c r="C114" s="2" t="e">
        <f ca="1">OfficeComClient.Application.RowLink('2017'!#REF!)</f>
        <v>#NAME?</v>
      </c>
      <c r="S114" s="1">
        <v>93</v>
      </c>
      <c r="T114" s="1" t="s">
        <v>84</v>
      </c>
      <c r="U114" s="1" t="s">
        <v>38</v>
      </c>
      <c r="V114" s="1" t="s">
        <v>44</v>
      </c>
      <c r="W114" s="1" t="s">
        <v>32</v>
      </c>
    </row>
    <row r="115" spans="3:23">
      <c r="C115" s="2" t="e">
        <f ca="1">OfficeComClient.Application.RowLink('2017'!#REF!)</f>
        <v>#NAME?</v>
      </c>
      <c r="S115" s="1">
        <v>94</v>
      </c>
      <c r="T115" s="1" t="s">
        <v>84</v>
      </c>
      <c r="U115" s="1" t="s">
        <v>38</v>
      </c>
      <c r="V115" s="1" t="s">
        <v>45</v>
      </c>
      <c r="W115" s="1" t="s">
        <v>32</v>
      </c>
    </row>
    <row r="116" spans="3:23">
      <c r="C116" s="2" t="e">
        <f ca="1">OfficeComClient.Application.RowLink('2017'!#REF!)</f>
        <v>#NAME?</v>
      </c>
      <c r="S116" s="1">
        <v>95</v>
      </c>
      <c r="T116" s="1" t="s">
        <v>84</v>
      </c>
      <c r="U116" s="1" t="s">
        <v>57</v>
      </c>
      <c r="V116" s="1" t="s">
        <v>32</v>
      </c>
      <c r="W116" s="1" t="s">
        <v>32</v>
      </c>
    </row>
    <row r="117" spans="3:23">
      <c r="C117" s="2" t="e">
        <f ca="1">OfficeComClient.Application.RowLink('2017'!#REF!)</f>
        <v>#NAME?</v>
      </c>
      <c r="S117" s="1">
        <v>96</v>
      </c>
      <c r="T117" s="1" t="s">
        <v>84</v>
      </c>
      <c r="U117" s="1" t="s">
        <v>86</v>
      </c>
      <c r="V117" s="1" t="s">
        <v>32</v>
      </c>
      <c r="W117" s="1" t="s">
        <v>32</v>
      </c>
    </row>
    <row r="118" spans="3:23">
      <c r="C118" s="2" t="e">
        <f ca="1">OfficeComClient.Application.RowLink('2017'!#REF!)</f>
        <v>#NAME?</v>
      </c>
      <c r="S118" s="1">
        <v>97</v>
      </c>
      <c r="T118" s="1" t="s">
        <v>84</v>
      </c>
      <c r="U118" s="1" t="s">
        <v>86</v>
      </c>
      <c r="V118" s="1" t="s">
        <v>87</v>
      </c>
      <c r="W118" s="1" t="s">
        <v>32</v>
      </c>
    </row>
    <row r="119" spans="3:23">
      <c r="C119" s="2" t="e">
        <f ca="1">OfficeComClient.Application.RowLink('2017'!#REF!)</f>
        <v>#NAME?</v>
      </c>
      <c r="S119" s="1">
        <v>98</v>
      </c>
      <c r="T119" s="1" t="s">
        <v>84</v>
      </c>
      <c r="U119" s="1" t="s">
        <v>86</v>
      </c>
      <c r="V119" s="1" t="s">
        <v>87</v>
      </c>
      <c r="W119" s="1" t="s">
        <v>89</v>
      </c>
    </row>
    <row r="120" spans="3:23">
      <c r="C120" s="2" t="e">
        <f ca="1">OfficeComClient.Application.RowLink('2017'!#REF!)</f>
        <v>#NAME?</v>
      </c>
      <c r="S120" s="1">
        <v>99</v>
      </c>
      <c r="T120" s="1" t="s">
        <v>84</v>
      </c>
      <c r="U120" s="1" t="s">
        <v>86</v>
      </c>
      <c r="V120" s="1" t="s">
        <v>43</v>
      </c>
      <c r="W120" s="1" t="s">
        <v>32</v>
      </c>
    </row>
    <row r="121" spans="3:23">
      <c r="C121" s="2" t="e">
        <f ca="1">OfficeComClient.Application.RowLink('2017'!#REF!)</f>
        <v>#NAME?</v>
      </c>
      <c r="S121" s="1">
        <v>100</v>
      </c>
      <c r="T121" s="1" t="s">
        <v>84</v>
      </c>
      <c r="U121" s="1" t="s">
        <v>86</v>
      </c>
      <c r="V121" s="1" t="s">
        <v>44</v>
      </c>
      <c r="W121" s="1" t="s">
        <v>32</v>
      </c>
    </row>
    <row r="122" spans="3:23">
      <c r="C122" s="2" t="e">
        <f ca="1">OfficeComClient.Application.RowLink('2017'!#REF!)</f>
        <v>#NAME?</v>
      </c>
      <c r="S122" s="1">
        <v>101</v>
      </c>
      <c r="T122" s="1" t="s">
        <v>84</v>
      </c>
      <c r="U122" s="1" t="s">
        <v>86</v>
      </c>
      <c r="V122" s="1" t="s">
        <v>90</v>
      </c>
      <c r="W122" s="1" t="s">
        <v>32</v>
      </c>
    </row>
    <row r="123" spans="3:23">
      <c r="C123" s="2" t="e">
        <f ca="1">OfficeComClient.Application.RowLink('2017'!#REF!)</f>
        <v>#NAME?</v>
      </c>
      <c r="S123" s="1">
        <v>102</v>
      </c>
      <c r="T123" s="1" t="s">
        <v>84</v>
      </c>
      <c r="U123" s="1" t="s">
        <v>92</v>
      </c>
      <c r="V123" s="1" t="s">
        <v>32</v>
      </c>
      <c r="W123" s="1" t="s">
        <v>32</v>
      </c>
    </row>
    <row r="124" spans="3:23">
      <c r="C124" s="2" t="e">
        <f ca="1">OfficeComClient.Application.RowLink('2017'!#REF!)</f>
        <v>#NAME?</v>
      </c>
      <c r="S124" s="1">
        <v>103</v>
      </c>
      <c r="T124" s="1" t="s">
        <v>84</v>
      </c>
      <c r="U124" s="1" t="s">
        <v>93</v>
      </c>
      <c r="V124" s="1" t="s">
        <v>32</v>
      </c>
      <c r="W124" s="1" t="s">
        <v>32</v>
      </c>
    </row>
    <row r="125" spans="3:23">
      <c r="C125" s="2" t="e">
        <f ca="1">OfficeComClient.Application.RowLink('2017'!#REF!)</f>
        <v>#NAME?</v>
      </c>
      <c r="S125" s="1">
        <v>104</v>
      </c>
      <c r="T125" s="1" t="s">
        <v>84</v>
      </c>
      <c r="U125" s="1" t="s">
        <v>93</v>
      </c>
      <c r="V125" s="1" t="s">
        <v>94</v>
      </c>
      <c r="W125" s="1" t="s">
        <v>32</v>
      </c>
    </row>
    <row r="126" spans="3:23">
      <c r="C126" s="2" t="e">
        <f ca="1">OfficeComClient.Application.RowLink('2017'!#REF!)</f>
        <v>#NAME?</v>
      </c>
      <c r="S126" s="1">
        <v>105</v>
      </c>
      <c r="T126" s="1" t="s">
        <v>84</v>
      </c>
      <c r="U126" s="1" t="s">
        <v>93</v>
      </c>
      <c r="V126" s="1" t="s">
        <v>94</v>
      </c>
      <c r="W126" s="1" t="s">
        <v>89</v>
      </c>
    </row>
    <row r="127" spans="3:23">
      <c r="C127" s="2" t="e">
        <f ca="1">OfficeComClient.Application.RowLink('2017'!#REF!)</f>
        <v>#NAME?</v>
      </c>
      <c r="S127" s="1">
        <v>106</v>
      </c>
      <c r="T127" s="1" t="s">
        <v>84</v>
      </c>
      <c r="U127" s="1" t="s">
        <v>93</v>
      </c>
      <c r="V127" s="1" t="s">
        <v>43</v>
      </c>
      <c r="W127" s="1" t="s">
        <v>32</v>
      </c>
    </row>
    <row r="128" spans="3:23">
      <c r="C128" s="2" t="e">
        <f ca="1">OfficeComClient.Application.RowLink('2017'!#REF!)</f>
        <v>#NAME?</v>
      </c>
      <c r="S128" s="1">
        <v>107</v>
      </c>
      <c r="T128" s="1" t="s">
        <v>84</v>
      </c>
      <c r="U128" s="1" t="s">
        <v>93</v>
      </c>
      <c r="V128" s="1" t="s">
        <v>44</v>
      </c>
      <c r="W128" s="1" t="s">
        <v>32</v>
      </c>
    </row>
    <row r="129" spans="3:23">
      <c r="C129" s="2" t="e">
        <f ca="1">OfficeComClient.Application.RowLink('2017'!#REF!)</f>
        <v>#NAME?</v>
      </c>
      <c r="S129" s="1">
        <v>108</v>
      </c>
      <c r="T129" s="1" t="s">
        <v>84</v>
      </c>
      <c r="U129" s="1" t="s">
        <v>93</v>
      </c>
      <c r="V129" s="1" t="s">
        <v>45</v>
      </c>
      <c r="W129" s="1" t="s">
        <v>32</v>
      </c>
    </row>
    <row r="130" spans="3:23">
      <c r="C130" s="2" t="e">
        <f ca="1">OfficeComClient.Application.RowLink('2017'!#REF!)</f>
        <v>#NAME?</v>
      </c>
      <c r="S130" s="1">
        <v>109</v>
      </c>
      <c r="T130" s="1" t="s">
        <v>84</v>
      </c>
      <c r="U130" s="1" t="s">
        <v>95</v>
      </c>
      <c r="V130" s="1" t="s">
        <v>32</v>
      </c>
      <c r="W130" s="1" t="s">
        <v>32</v>
      </c>
    </row>
    <row r="131" spans="3:23">
      <c r="C131" s="2" t="e">
        <f ca="1">OfficeComClient.Application.RowLink('2017'!#REF!)</f>
        <v>#NAME?</v>
      </c>
      <c r="S131" s="1">
        <v>110</v>
      </c>
      <c r="T131" s="1" t="s">
        <v>84</v>
      </c>
      <c r="U131" s="1" t="s">
        <v>95</v>
      </c>
      <c r="V131" s="1" t="s">
        <v>78</v>
      </c>
      <c r="W131" s="1" t="s">
        <v>32</v>
      </c>
    </row>
    <row r="132" spans="3:23">
      <c r="C132" s="2" t="e">
        <f ca="1">OfficeComClient.Application.RowLink('2017'!#REF!)</f>
        <v>#NAME?</v>
      </c>
      <c r="S132" s="1">
        <v>111</v>
      </c>
      <c r="T132" s="1" t="s">
        <v>84</v>
      </c>
      <c r="U132" s="1" t="s">
        <v>95</v>
      </c>
      <c r="V132" s="1" t="s">
        <v>96</v>
      </c>
      <c r="W132" s="1" t="s">
        <v>32</v>
      </c>
    </row>
    <row r="133" spans="3:23">
      <c r="C133" s="2" t="e">
        <f ca="1">OfficeComClient.Application.RowLink('2017'!#REF!)</f>
        <v>#NAME?</v>
      </c>
      <c r="S133" s="1">
        <v>112</v>
      </c>
      <c r="T133" s="1" t="s">
        <v>84</v>
      </c>
      <c r="U133" s="1" t="s">
        <v>95</v>
      </c>
      <c r="V133" s="1" t="s">
        <v>96</v>
      </c>
      <c r="W133" s="1" t="s">
        <v>89</v>
      </c>
    </row>
    <row r="134" spans="3:23">
      <c r="C134" s="2" t="e">
        <f ca="1">OfficeComClient.Application.RowLink('2017'!#REF!)</f>
        <v>#NAME?</v>
      </c>
      <c r="S134" s="1">
        <v>113</v>
      </c>
      <c r="T134" s="1" t="s">
        <v>84</v>
      </c>
      <c r="U134" s="1" t="s">
        <v>95</v>
      </c>
      <c r="V134" s="1" t="s">
        <v>97</v>
      </c>
      <c r="W134" s="1" t="s">
        <v>32</v>
      </c>
    </row>
    <row r="135" spans="3:23">
      <c r="C135" s="2" t="e">
        <f ca="1">OfficeComClient.Application.RowLink('2017'!#REF!)</f>
        <v>#NAME?</v>
      </c>
      <c r="S135" s="1">
        <v>114</v>
      </c>
      <c r="T135" s="1" t="s">
        <v>84</v>
      </c>
      <c r="U135" s="1" t="s">
        <v>95</v>
      </c>
      <c r="V135" s="1" t="s">
        <v>97</v>
      </c>
      <c r="W135" s="1" t="s">
        <v>89</v>
      </c>
    </row>
    <row r="136" spans="3:23">
      <c r="C136" s="2" t="e">
        <f ca="1">OfficeComClient.Application.RowLink('2017'!#REF!)</f>
        <v>#NAME?</v>
      </c>
      <c r="S136" s="1">
        <v>115</v>
      </c>
      <c r="T136" s="1" t="s">
        <v>84</v>
      </c>
      <c r="U136" s="1" t="s">
        <v>95</v>
      </c>
      <c r="V136" s="1" t="s">
        <v>43</v>
      </c>
      <c r="W136" s="1" t="s">
        <v>32</v>
      </c>
    </row>
    <row r="137" spans="3:23">
      <c r="C137" s="2" t="e">
        <f ca="1">OfficeComClient.Application.RowLink('2017'!#REF!)</f>
        <v>#NAME?</v>
      </c>
      <c r="S137" s="1">
        <v>116</v>
      </c>
      <c r="T137" s="1" t="s">
        <v>84</v>
      </c>
      <c r="U137" s="1" t="s">
        <v>95</v>
      </c>
      <c r="V137" s="1" t="s">
        <v>44</v>
      </c>
      <c r="W137" s="1" t="s">
        <v>32</v>
      </c>
    </row>
    <row r="138" spans="3:23">
      <c r="C138" s="2" t="e">
        <f ca="1">OfficeComClient.Application.RowLink('2017'!#REF!)</f>
        <v>#NAME?</v>
      </c>
      <c r="S138" s="1">
        <v>117</v>
      </c>
      <c r="T138" s="1" t="s">
        <v>84</v>
      </c>
      <c r="U138" s="1" t="s">
        <v>95</v>
      </c>
      <c r="V138" s="1" t="s">
        <v>45</v>
      </c>
      <c r="W138" s="1" t="s">
        <v>32</v>
      </c>
    </row>
    <row r="139" spans="3:23">
      <c r="C139" s="2" t="e">
        <f ca="1">OfficeComClient.Application.RowLink('2017'!#REF!)</f>
        <v>#NAME?</v>
      </c>
      <c r="S139" s="1">
        <v>118</v>
      </c>
      <c r="T139" s="1" t="s">
        <v>98</v>
      </c>
      <c r="U139" s="1" t="s">
        <v>32</v>
      </c>
      <c r="V139" s="1" t="s">
        <v>32</v>
      </c>
      <c r="W139" s="1" t="s">
        <v>32</v>
      </c>
    </row>
    <row r="140" spans="3:23">
      <c r="C140" s="2" t="e">
        <f ca="1">OfficeComClient.Application.RowLink('2017'!#REF!)</f>
        <v>#NAME?</v>
      </c>
      <c r="S140" s="1">
        <v>119</v>
      </c>
      <c r="T140" s="1" t="s">
        <v>98</v>
      </c>
      <c r="U140" s="1" t="s">
        <v>37</v>
      </c>
      <c r="V140" s="1" t="s">
        <v>32</v>
      </c>
      <c r="W140" s="1" t="s">
        <v>32</v>
      </c>
    </row>
    <row r="141" spans="3:23">
      <c r="C141" s="2" t="e">
        <f ca="1">OfficeComClient.Application.RowLink('2017'!#REF!)</f>
        <v>#NAME?</v>
      </c>
      <c r="S141" s="1">
        <v>120</v>
      </c>
      <c r="T141" s="1" t="s">
        <v>98</v>
      </c>
      <c r="U141" s="1" t="s">
        <v>38</v>
      </c>
      <c r="V141" s="1" t="s">
        <v>32</v>
      </c>
      <c r="W141" s="1" t="s">
        <v>32</v>
      </c>
    </row>
    <row r="142" spans="3:23">
      <c r="C142" s="2" t="e">
        <f ca="1">OfficeComClient.Application.RowLink('2017'!#REF!)</f>
        <v>#NAME?</v>
      </c>
      <c r="S142" s="1">
        <v>121</v>
      </c>
      <c r="T142" s="1" t="s">
        <v>98</v>
      </c>
      <c r="U142" s="1" t="s">
        <v>38</v>
      </c>
      <c r="V142" s="1" t="s">
        <v>99</v>
      </c>
      <c r="W142" s="1" t="s">
        <v>32</v>
      </c>
    </row>
    <row r="143" spans="3:23">
      <c r="C143" s="2" t="e">
        <f ca="1">OfficeComClient.Application.RowLink('2017'!#REF!)</f>
        <v>#NAME?</v>
      </c>
      <c r="S143" s="1">
        <v>122</v>
      </c>
      <c r="T143" s="1" t="s">
        <v>98</v>
      </c>
      <c r="U143" s="1" t="s">
        <v>38</v>
      </c>
      <c r="V143" s="1" t="s">
        <v>99</v>
      </c>
      <c r="W143" s="1" t="s">
        <v>42</v>
      </c>
    </row>
    <row r="144" spans="3:23">
      <c r="C144" s="2" t="e">
        <f ca="1">OfficeComClient.Application.RowLink('2017'!#REF!)</f>
        <v>#NAME?</v>
      </c>
      <c r="S144" s="1">
        <v>123</v>
      </c>
      <c r="T144" s="1" t="s">
        <v>98</v>
      </c>
      <c r="U144" s="1" t="s">
        <v>38</v>
      </c>
      <c r="V144" s="1" t="s">
        <v>99</v>
      </c>
      <c r="W144" s="1" t="s">
        <v>51</v>
      </c>
    </row>
    <row r="145" spans="3:23">
      <c r="C145" s="2" t="e">
        <f ca="1">OfficeComClient.Application.RowLink('2017'!#REF!)</f>
        <v>#NAME?</v>
      </c>
      <c r="S145" s="1">
        <v>124</v>
      </c>
      <c r="T145" s="1" t="s">
        <v>98</v>
      </c>
      <c r="U145" s="1" t="s">
        <v>38</v>
      </c>
      <c r="V145" s="1" t="s">
        <v>43</v>
      </c>
      <c r="W145" s="1" t="s">
        <v>32</v>
      </c>
    </row>
    <row r="146" spans="3:23">
      <c r="C146" s="2" t="e">
        <f ca="1">OfficeComClient.Application.RowLink('2017'!#REF!)</f>
        <v>#NAME?</v>
      </c>
      <c r="S146" s="1">
        <v>125</v>
      </c>
      <c r="T146" s="1" t="s">
        <v>98</v>
      </c>
      <c r="U146" s="1" t="s">
        <v>38</v>
      </c>
      <c r="V146" s="1" t="s">
        <v>44</v>
      </c>
      <c r="W146" s="1" t="s">
        <v>32</v>
      </c>
    </row>
    <row r="147" spans="3:23">
      <c r="C147" s="2" t="e">
        <f ca="1">OfficeComClient.Application.RowLink('2017'!#REF!)</f>
        <v>#NAME?</v>
      </c>
      <c r="S147" s="1">
        <v>126</v>
      </c>
      <c r="T147" s="1" t="s">
        <v>98</v>
      </c>
      <c r="U147" s="1" t="s">
        <v>38</v>
      </c>
      <c r="V147" s="1" t="s">
        <v>45</v>
      </c>
      <c r="W147" s="1" t="s">
        <v>32</v>
      </c>
    </row>
    <row r="148" spans="3:23">
      <c r="C148" s="2" t="e">
        <f ca="1">OfficeComClient.Application.RowLink('2017'!#REF!)</f>
        <v>#NAME?</v>
      </c>
      <c r="S148" s="1">
        <v>127</v>
      </c>
      <c r="T148" s="1" t="s">
        <v>98</v>
      </c>
      <c r="U148" s="1" t="s">
        <v>101</v>
      </c>
      <c r="V148" s="1" t="s">
        <v>32</v>
      </c>
      <c r="W148" s="1" t="s">
        <v>32</v>
      </c>
    </row>
    <row r="149" spans="3:23">
      <c r="C149" s="2" t="e">
        <f ca="1">OfficeComClient.Application.RowLink('2017'!#REF!)</f>
        <v>#NAME?</v>
      </c>
      <c r="S149" s="1">
        <v>128</v>
      </c>
      <c r="T149" s="1" t="s">
        <v>98</v>
      </c>
      <c r="U149" s="1" t="s">
        <v>101</v>
      </c>
      <c r="V149" s="1" t="s">
        <v>99</v>
      </c>
      <c r="W149" s="1" t="s">
        <v>32</v>
      </c>
    </row>
    <row r="150" spans="3:23">
      <c r="C150" s="2" t="e">
        <f ca="1">OfficeComClient.Application.RowLink('2017'!#REF!)</f>
        <v>#NAME?</v>
      </c>
      <c r="S150" s="1">
        <v>129</v>
      </c>
      <c r="T150" s="1" t="s">
        <v>98</v>
      </c>
      <c r="U150" s="1" t="s">
        <v>101</v>
      </c>
      <c r="V150" s="1" t="s">
        <v>99</v>
      </c>
      <c r="W150" s="1" t="s">
        <v>42</v>
      </c>
    </row>
    <row r="151" spans="3:23">
      <c r="C151" s="2" t="e">
        <f ca="1">OfficeComClient.Application.RowLink('2017'!#REF!)</f>
        <v>#NAME?</v>
      </c>
      <c r="S151" s="1">
        <v>130</v>
      </c>
      <c r="T151" s="1" t="s">
        <v>98</v>
      </c>
      <c r="U151" s="1" t="s">
        <v>101</v>
      </c>
      <c r="V151" s="1" t="s">
        <v>99</v>
      </c>
      <c r="W151" s="1" t="s">
        <v>51</v>
      </c>
    </row>
    <row r="152" spans="3:23">
      <c r="C152" s="2" t="e">
        <f ca="1">OfficeComClient.Application.RowLink('2017'!#REF!)</f>
        <v>#NAME?</v>
      </c>
      <c r="S152" s="1">
        <v>131</v>
      </c>
      <c r="T152" s="1" t="s">
        <v>98</v>
      </c>
      <c r="U152" s="1" t="s">
        <v>101</v>
      </c>
      <c r="V152" s="1" t="s">
        <v>99</v>
      </c>
      <c r="W152" s="1" t="s">
        <v>53</v>
      </c>
    </row>
    <row r="153" spans="3:23">
      <c r="C153" s="2" t="e">
        <f ca="1">OfficeComClient.Application.RowLink('2017'!#REF!)</f>
        <v>#NAME?</v>
      </c>
      <c r="S153" s="1">
        <v>132</v>
      </c>
      <c r="T153" s="1" t="s">
        <v>98</v>
      </c>
      <c r="U153" s="1" t="s">
        <v>101</v>
      </c>
      <c r="V153" s="1" t="s">
        <v>43</v>
      </c>
      <c r="W153" s="1" t="s">
        <v>32</v>
      </c>
    </row>
    <row r="154" spans="3:23">
      <c r="C154" s="2" t="e">
        <f ca="1">OfficeComClient.Application.RowLink('2017'!#REF!)</f>
        <v>#NAME?</v>
      </c>
      <c r="S154" s="1">
        <v>133</v>
      </c>
      <c r="T154" s="1" t="s">
        <v>98</v>
      </c>
      <c r="U154" s="1" t="s">
        <v>101</v>
      </c>
      <c r="V154" s="1" t="s">
        <v>44</v>
      </c>
      <c r="W154" s="1" t="s">
        <v>32</v>
      </c>
    </row>
    <row r="155" spans="3:23">
      <c r="C155" s="2" t="e">
        <f ca="1">OfficeComClient.Application.RowLink('2017'!#REF!)</f>
        <v>#NAME?</v>
      </c>
      <c r="S155" s="1">
        <v>134</v>
      </c>
      <c r="T155" s="1" t="s">
        <v>98</v>
      </c>
      <c r="U155" s="1" t="s">
        <v>101</v>
      </c>
      <c r="V155" s="1" t="s">
        <v>45</v>
      </c>
      <c r="W155" s="1" t="s">
        <v>32</v>
      </c>
    </row>
    <row r="156" spans="3:23">
      <c r="C156" s="2" t="e">
        <f ca="1">OfficeComClient.Application.RowLink('2017'!#REF!)</f>
        <v>#NAME?</v>
      </c>
      <c r="S156" s="1">
        <v>135</v>
      </c>
      <c r="T156" s="1" t="s">
        <v>102</v>
      </c>
      <c r="U156" s="1" t="s">
        <v>32</v>
      </c>
      <c r="V156" s="1" t="s">
        <v>32</v>
      </c>
      <c r="W156" s="1" t="s">
        <v>32</v>
      </c>
    </row>
    <row r="157" spans="3:23">
      <c r="C157" s="2" t="e">
        <f ca="1">OfficeComClient.Application.RowLink('2017'!#REF!)</f>
        <v>#NAME?</v>
      </c>
      <c r="S157" s="1">
        <v>136</v>
      </c>
      <c r="T157" s="1" t="s">
        <v>102</v>
      </c>
      <c r="U157" s="1" t="s">
        <v>37</v>
      </c>
      <c r="V157" s="1" t="s">
        <v>32</v>
      </c>
      <c r="W157" s="1" t="s">
        <v>32</v>
      </c>
    </row>
    <row r="158" spans="3:23">
      <c r="C158" s="2" t="e">
        <f ca="1">OfficeComClient.Application.RowLink('2017'!#REF!)</f>
        <v>#NAME?</v>
      </c>
      <c r="S158" s="1">
        <v>137</v>
      </c>
      <c r="T158" s="1" t="s">
        <v>102</v>
      </c>
      <c r="U158" s="1" t="s">
        <v>38</v>
      </c>
      <c r="V158" s="1" t="s">
        <v>32</v>
      </c>
      <c r="W158" s="1" t="s">
        <v>32</v>
      </c>
    </row>
    <row r="159" spans="3:23">
      <c r="C159" s="2" t="e">
        <f ca="1">OfficeComClient.Application.RowLink('2017'!#REF!)</f>
        <v>#NAME?</v>
      </c>
      <c r="S159" s="1">
        <v>138</v>
      </c>
      <c r="T159" s="1" t="s">
        <v>102</v>
      </c>
      <c r="U159" s="1" t="s">
        <v>38</v>
      </c>
      <c r="V159" s="1" t="s">
        <v>78</v>
      </c>
      <c r="W159" s="1" t="s">
        <v>32</v>
      </c>
    </row>
    <row r="160" spans="3:23">
      <c r="C160" s="2" t="e">
        <f ca="1">OfficeComClient.Application.RowLink('2017'!#REF!)</f>
        <v>#NAME?</v>
      </c>
      <c r="S160" s="1">
        <v>139</v>
      </c>
      <c r="T160" s="1" t="s">
        <v>102</v>
      </c>
      <c r="U160" s="1" t="s">
        <v>38</v>
      </c>
      <c r="V160" s="1" t="s">
        <v>103</v>
      </c>
      <c r="W160" s="1" t="s">
        <v>32</v>
      </c>
    </row>
    <row r="161" spans="3:23">
      <c r="C161" s="2" t="e">
        <f ca="1">OfficeComClient.Application.RowLink('2017'!#REF!)</f>
        <v>#NAME?</v>
      </c>
      <c r="S161" s="1">
        <v>140</v>
      </c>
      <c r="T161" s="1" t="s">
        <v>102</v>
      </c>
      <c r="U161" s="1" t="s">
        <v>38</v>
      </c>
      <c r="V161" s="1" t="s">
        <v>103</v>
      </c>
      <c r="W161" s="1" t="s">
        <v>42</v>
      </c>
    </row>
    <row r="162" spans="3:23">
      <c r="C162" s="2" t="e">
        <f ca="1">OfficeComClient.Application.RowLink('2017'!#REF!)</f>
        <v>#NAME?</v>
      </c>
      <c r="S162" s="1">
        <v>141</v>
      </c>
      <c r="T162" s="1" t="s">
        <v>102</v>
      </c>
      <c r="U162" s="1" t="s">
        <v>38</v>
      </c>
      <c r="V162" s="1" t="s">
        <v>103</v>
      </c>
      <c r="W162" s="1" t="s">
        <v>51</v>
      </c>
    </row>
    <row r="163" spans="3:23">
      <c r="C163" s="2" t="e">
        <f ca="1">OfficeComClient.Application.RowLink('2017'!#REF!)</f>
        <v>#NAME?</v>
      </c>
      <c r="S163" s="1">
        <v>142</v>
      </c>
      <c r="T163" s="1" t="s">
        <v>102</v>
      </c>
      <c r="U163" s="1" t="s">
        <v>38</v>
      </c>
      <c r="V163" s="1" t="s">
        <v>103</v>
      </c>
      <c r="W163" s="1" t="s">
        <v>53</v>
      </c>
    </row>
    <row r="164" spans="3:23">
      <c r="C164" s="2" t="e">
        <f ca="1">OfficeComClient.Application.RowLink('2017'!#REF!)</f>
        <v>#NAME?</v>
      </c>
      <c r="S164" s="1">
        <v>143</v>
      </c>
      <c r="T164" s="1" t="s">
        <v>102</v>
      </c>
      <c r="U164" s="1" t="s">
        <v>38</v>
      </c>
      <c r="V164" s="1" t="s">
        <v>104</v>
      </c>
      <c r="W164" s="1" t="s">
        <v>32</v>
      </c>
    </row>
    <row r="165" spans="3:23">
      <c r="C165" s="2" t="e">
        <f ca="1">OfficeComClient.Application.RowLink('2017'!#REF!)</f>
        <v>#NAME?</v>
      </c>
      <c r="S165" s="1">
        <v>144</v>
      </c>
      <c r="T165" s="1" t="s">
        <v>102</v>
      </c>
      <c r="U165" s="1" t="s">
        <v>38</v>
      </c>
      <c r="V165" s="1" t="s">
        <v>104</v>
      </c>
      <c r="W165" s="1" t="s">
        <v>42</v>
      </c>
    </row>
    <row r="166" spans="3:23">
      <c r="C166" s="2" t="e">
        <f ca="1">OfficeComClient.Application.RowLink('2017'!#REF!)</f>
        <v>#NAME?</v>
      </c>
      <c r="S166" s="1">
        <v>145</v>
      </c>
      <c r="T166" s="1" t="s">
        <v>102</v>
      </c>
      <c r="U166" s="1" t="s">
        <v>38</v>
      </c>
      <c r="V166" s="1" t="s">
        <v>104</v>
      </c>
      <c r="W166" s="1" t="s">
        <v>51</v>
      </c>
    </row>
    <row r="167" spans="3:23">
      <c r="C167" s="2" t="e">
        <f ca="1">OfficeComClient.Application.RowLink('2017'!#REF!)</f>
        <v>#NAME?</v>
      </c>
      <c r="S167" s="1">
        <v>146</v>
      </c>
      <c r="T167" s="1" t="s">
        <v>102</v>
      </c>
      <c r="U167" s="1" t="s">
        <v>38</v>
      </c>
      <c r="V167" s="1" t="s">
        <v>105</v>
      </c>
      <c r="W167" s="1" t="s">
        <v>32</v>
      </c>
    </row>
    <row r="168" spans="3:23">
      <c r="C168" s="2" t="e">
        <f ca="1">OfficeComClient.Application.RowLink('2017'!#REF!)</f>
        <v>#NAME?</v>
      </c>
      <c r="S168" s="1">
        <v>147</v>
      </c>
      <c r="T168" s="1" t="s">
        <v>102</v>
      </c>
      <c r="U168" s="1" t="s">
        <v>38</v>
      </c>
      <c r="V168" s="1" t="s">
        <v>105</v>
      </c>
      <c r="W168" s="1" t="s">
        <v>42</v>
      </c>
    </row>
    <row r="169" spans="3:23">
      <c r="C169" s="2" t="e">
        <f ca="1">OfficeComClient.Application.RowLink('2017'!#REF!)</f>
        <v>#NAME?</v>
      </c>
      <c r="S169" s="1">
        <v>148</v>
      </c>
      <c r="T169" s="1" t="s">
        <v>102</v>
      </c>
      <c r="U169" s="1" t="s">
        <v>38</v>
      </c>
      <c r="V169" s="1" t="s">
        <v>105</v>
      </c>
      <c r="W169" s="1" t="s">
        <v>51</v>
      </c>
    </row>
    <row r="170" spans="3:23">
      <c r="C170" s="2" t="e">
        <f ca="1">OfficeComClient.Application.RowLink('2017'!#REF!)</f>
        <v>#NAME?</v>
      </c>
      <c r="S170" s="1">
        <v>149</v>
      </c>
      <c r="T170" s="1" t="s">
        <v>102</v>
      </c>
      <c r="U170" s="1" t="s">
        <v>38</v>
      </c>
      <c r="V170" s="1" t="s">
        <v>106</v>
      </c>
      <c r="W170" s="1" t="s">
        <v>32</v>
      </c>
    </row>
    <row r="171" spans="3:23">
      <c r="C171" s="2" t="e">
        <f ca="1">OfficeComClient.Application.RowLink('2017'!#REF!)</f>
        <v>#NAME?</v>
      </c>
      <c r="S171" s="1">
        <v>150</v>
      </c>
      <c r="T171" s="1" t="s">
        <v>102</v>
      </c>
      <c r="U171" s="1" t="s">
        <v>38</v>
      </c>
      <c r="V171" s="1" t="s">
        <v>106</v>
      </c>
      <c r="W171" s="1" t="s">
        <v>42</v>
      </c>
    </row>
    <row r="172" spans="3:23">
      <c r="C172" s="2" t="e">
        <f ca="1">OfficeComClient.Application.RowLink('2017'!#REF!)</f>
        <v>#NAME?</v>
      </c>
      <c r="S172" s="1">
        <v>151</v>
      </c>
      <c r="T172" s="1" t="s">
        <v>102</v>
      </c>
      <c r="U172" s="1" t="s">
        <v>38</v>
      </c>
      <c r="V172" s="1" t="s">
        <v>106</v>
      </c>
      <c r="W172" s="1" t="s">
        <v>51</v>
      </c>
    </row>
    <row r="173" spans="3:23">
      <c r="C173" s="2" t="e">
        <f ca="1">OfficeComClient.Application.RowLink('2017'!#REF!)</f>
        <v>#NAME?</v>
      </c>
      <c r="S173" s="1">
        <v>152</v>
      </c>
      <c r="T173" s="1" t="s">
        <v>102</v>
      </c>
      <c r="U173" s="1" t="s">
        <v>38</v>
      </c>
      <c r="V173" s="1" t="s">
        <v>107</v>
      </c>
      <c r="W173" s="1" t="s">
        <v>32</v>
      </c>
    </row>
    <row r="174" spans="3:23">
      <c r="C174" s="2" t="e">
        <f ca="1">OfficeComClient.Application.RowLink('2017'!#REF!)</f>
        <v>#NAME?</v>
      </c>
      <c r="S174" s="1">
        <v>153</v>
      </c>
      <c r="T174" s="1" t="s">
        <v>102</v>
      </c>
      <c r="U174" s="1" t="s">
        <v>38</v>
      </c>
      <c r="V174" s="1" t="s">
        <v>107</v>
      </c>
      <c r="W174" s="1" t="s">
        <v>42</v>
      </c>
    </row>
    <row r="175" spans="3:23">
      <c r="C175" s="2" t="e">
        <f ca="1">OfficeComClient.Application.RowLink('2017'!#REF!)</f>
        <v>#NAME?</v>
      </c>
      <c r="S175" s="1">
        <v>154</v>
      </c>
      <c r="T175" s="1" t="s">
        <v>102</v>
      </c>
      <c r="U175" s="1" t="s">
        <v>38</v>
      </c>
      <c r="V175" s="1" t="s">
        <v>107</v>
      </c>
      <c r="W175" s="1" t="s">
        <v>51</v>
      </c>
    </row>
    <row r="176" spans="3:23">
      <c r="C176" s="2" t="e">
        <f ca="1">OfficeComClient.Application.RowLink('2017'!#REF!)</f>
        <v>#NAME?</v>
      </c>
      <c r="S176" s="1">
        <v>155</v>
      </c>
      <c r="T176" s="1" t="s">
        <v>102</v>
      </c>
      <c r="U176" s="1" t="s">
        <v>38</v>
      </c>
      <c r="V176" s="1" t="s">
        <v>108</v>
      </c>
      <c r="W176" s="1" t="s">
        <v>32</v>
      </c>
    </row>
    <row r="177" spans="3:23">
      <c r="C177" s="2" t="e">
        <f ca="1">OfficeComClient.Application.RowLink('2017'!#REF!)</f>
        <v>#NAME?</v>
      </c>
      <c r="S177" s="1">
        <v>156</v>
      </c>
      <c r="T177" s="1" t="s">
        <v>102</v>
      </c>
      <c r="U177" s="1" t="s">
        <v>38</v>
      </c>
      <c r="V177" s="1" t="s">
        <v>108</v>
      </c>
      <c r="W177" s="1" t="s">
        <v>42</v>
      </c>
    </row>
    <row r="178" spans="3:23">
      <c r="C178" s="2" t="e">
        <f ca="1">OfficeComClient.Application.RowLink('2017'!#REF!)</f>
        <v>#NAME?</v>
      </c>
      <c r="S178" s="1">
        <v>157</v>
      </c>
      <c r="T178" s="1" t="s">
        <v>102</v>
      </c>
      <c r="U178" s="1" t="s">
        <v>38</v>
      </c>
      <c r="V178" s="1" t="s">
        <v>108</v>
      </c>
      <c r="W178" s="1" t="s">
        <v>51</v>
      </c>
    </row>
    <row r="179" spans="3:23">
      <c r="C179" s="2" t="e">
        <f ca="1">OfficeComClient.Application.RowLink('2017'!#REF!)</f>
        <v>#NAME?</v>
      </c>
      <c r="S179" s="1">
        <v>158</v>
      </c>
      <c r="T179" s="1" t="s">
        <v>102</v>
      </c>
      <c r="U179" s="1" t="s">
        <v>38</v>
      </c>
      <c r="V179" s="1" t="s">
        <v>108</v>
      </c>
      <c r="W179" s="1" t="s">
        <v>53</v>
      </c>
    </row>
    <row r="180" spans="3:23">
      <c r="C180" s="2" t="e">
        <f ca="1">OfficeComClient.Application.RowLink('2017'!#REF!)</f>
        <v>#NAME?</v>
      </c>
      <c r="S180" s="1">
        <v>159</v>
      </c>
      <c r="T180" s="1" t="s">
        <v>102</v>
      </c>
      <c r="U180" s="1" t="s">
        <v>38</v>
      </c>
      <c r="V180" s="1" t="s">
        <v>43</v>
      </c>
      <c r="W180" s="1" t="s">
        <v>32</v>
      </c>
    </row>
    <row r="181" spans="3:23">
      <c r="C181" s="2" t="e">
        <f ca="1">OfficeComClient.Application.RowLink('2017'!#REF!)</f>
        <v>#NAME?</v>
      </c>
      <c r="S181" s="1">
        <v>160</v>
      </c>
      <c r="T181" s="1" t="s">
        <v>102</v>
      </c>
      <c r="U181" s="1" t="s">
        <v>38</v>
      </c>
      <c r="V181" s="1" t="s">
        <v>44</v>
      </c>
      <c r="W181" s="1" t="s">
        <v>32</v>
      </c>
    </row>
    <row r="182" spans="3:23">
      <c r="C182" s="2" t="e">
        <f ca="1">OfficeComClient.Application.RowLink('2017'!#REF!)</f>
        <v>#NAME?</v>
      </c>
      <c r="S182" s="1">
        <v>161</v>
      </c>
      <c r="T182" s="1" t="s">
        <v>102</v>
      </c>
      <c r="U182" s="1" t="s">
        <v>38</v>
      </c>
      <c r="V182" s="1" t="s">
        <v>45</v>
      </c>
      <c r="W182" s="1" t="s">
        <v>32</v>
      </c>
    </row>
    <row r="183" spans="3:23">
      <c r="C183" s="2" t="e">
        <f ca="1">OfficeComClient.Application.RowLink('2017'!#REF!)</f>
        <v>#NAME?</v>
      </c>
      <c r="S183" s="1">
        <v>162</v>
      </c>
      <c r="T183" s="1" t="s">
        <v>102</v>
      </c>
      <c r="U183" s="1" t="s">
        <v>109</v>
      </c>
      <c r="V183" s="1" t="s">
        <v>32</v>
      </c>
      <c r="W183" s="1" t="s">
        <v>32</v>
      </c>
    </row>
    <row r="184" spans="3:23">
      <c r="C184" s="2" t="e">
        <f ca="1">OfficeComClient.Application.RowLink('2017'!#REF!)</f>
        <v>#NAME?</v>
      </c>
      <c r="S184" s="1">
        <v>163</v>
      </c>
      <c r="T184" s="1" t="s">
        <v>102</v>
      </c>
      <c r="U184" s="1" t="s">
        <v>109</v>
      </c>
      <c r="V184" s="1" t="s">
        <v>111</v>
      </c>
      <c r="W184" s="1" t="s">
        <v>32</v>
      </c>
    </row>
    <row r="185" spans="3:23">
      <c r="C185" s="2" t="e">
        <f ca="1">OfficeComClient.Application.RowLink('2017'!#REF!)</f>
        <v>#NAME?</v>
      </c>
      <c r="S185" s="1">
        <v>164</v>
      </c>
      <c r="T185" s="1" t="s">
        <v>102</v>
      </c>
      <c r="U185" s="1" t="s">
        <v>109</v>
      </c>
      <c r="V185" s="1" t="s">
        <v>111</v>
      </c>
      <c r="W185" s="1" t="s">
        <v>51</v>
      </c>
    </row>
    <row r="186" spans="3:23">
      <c r="C186" s="2" t="e">
        <f ca="1">OfficeComClient.Application.RowLink('2017'!#REF!)</f>
        <v>#NAME?</v>
      </c>
      <c r="S186" s="1">
        <v>165</v>
      </c>
      <c r="T186" s="1" t="s">
        <v>102</v>
      </c>
      <c r="U186" s="1" t="s">
        <v>109</v>
      </c>
      <c r="V186" s="1" t="s">
        <v>43</v>
      </c>
      <c r="W186" s="1" t="s">
        <v>32</v>
      </c>
    </row>
    <row r="187" spans="3:23">
      <c r="C187" s="2" t="e">
        <f ca="1">OfficeComClient.Application.RowLink('2017'!#REF!)</f>
        <v>#NAME?</v>
      </c>
      <c r="S187" s="1">
        <v>166</v>
      </c>
      <c r="T187" s="1" t="s">
        <v>102</v>
      </c>
      <c r="U187" s="1" t="s">
        <v>109</v>
      </c>
      <c r="V187" s="1" t="s">
        <v>44</v>
      </c>
      <c r="W187" s="1" t="s">
        <v>32</v>
      </c>
    </row>
    <row r="188" spans="3:23">
      <c r="C188" s="2" t="e">
        <f ca="1">OfficeComClient.Application.RowLink('2017'!#REF!)</f>
        <v>#NAME?</v>
      </c>
      <c r="S188" s="1">
        <v>167</v>
      </c>
      <c r="T188" s="1" t="s">
        <v>102</v>
      </c>
      <c r="U188" s="1" t="s">
        <v>109</v>
      </c>
      <c r="V188" s="1" t="s">
        <v>90</v>
      </c>
      <c r="W188" s="1" t="s">
        <v>32</v>
      </c>
    </row>
    <row r="189" spans="3:23">
      <c r="C189" s="2" t="e">
        <f ca="1">OfficeComClient.Application.RowLink('2017'!#REF!)</f>
        <v>#NAME?</v>
      </c>
      <c r="S189" s="1">
        <v>168</v>
      </c>
      <c r="T189" s="1" t="s">
        <v>102</v>
      </c>
      <c r="U189" s="1" t="s">
        <v>112</v>
      </c>
      <c r="V189" s="1" t="s">
        <v>32</v>
      </c>
      <c r="W189" s="1" t="s">
        <v>32</v>
      </c>
    </row>
    <row r="190" spans="3:23">
      <c r="C190" s="2" t="e">
        <f ca="1">OfficeComClient.Application.RowLink('2017'!#REF!)</f>
        <v>#NAME?</v>
      </c>
      <c r="S190" s="1">
        <v>169</v>
      </c>
      <c r="T190" s="1" t="s">
        <v>102</v>
      </c>
      <c r="U190" s="1" t="s">
        <v>112</v>
      </c>
      <c r="V190" s="1" t="s">
        <v>113</v>
      </c>
      <c r="W190" s="1" t="s">
        <v>32</v>
      </c>
    </row>
    <row r="191" spans="3:23">
      <c r="C191" s="2" t="e">
        <f ca="1">OfficeComClient.Application.RowLink('2017'!#REF!)</f>
        <v>#NAME?</v>
      </c>
      <c r="S191" s="1">
        <v>170</v>
      </c>
      <c r="T191" s="1" t="s">
        <v>102</v>
      </c>
      <c r="U191" s="1" t="s">
        <v>112</v>
      </c>
      <c r="V191" s="1" t="s">
        <v>113</v>
      </c>
      <c r="W191" s="1" t="s">
        <v>53</v>
      </c>
    </row>
    <row r="192" spans="3:23">
      <c r="C192" s="2" t="e">
        <f ca="1">OfficeComClient.Application.RowLink('2017'!#REF!)</f>
        <v>#NAME?</v>
      </c>
      <c r="S192" s="1">
        <v>171</v>
      </c>
      <c r="T192" s="1" t="s">
        <v>102</v>
      </c>
      <c r="U192" s="1" t="s">
        <v>112</v>
      </c>
      <c r="V192" s="1" t="s">
        <v>43</v>
      </c>
      <c r="W192" s="1" t="s">
        <v>32</v>
      </c>
    </row>
    <row r="193" spans="3:23">
      <c r="C193" s="2" t="e">
        <f ca="1">OfficeComClient.Application.RowLink('2017'!#REF!)</f>
        <v>#NAME?</v>
      </c>
      <c r="S193" s="1">
        <v>172</v>
      </c>
      <c r="T193" s="1" t="s">
        <v>102</v>
      </c>
      <c r="U193" s="1" t="s">
        <v>112</v>
      </c>
      <c r="V193" s="1" t="s">
        <v>44</v>
      </c>
      <c r="W193" s="1" t="s">
        <v>32</v>
      </c>
    </row>
    <row r="194" spans="3:23">
      <c r="C194" s="2" t="e">
        <f ca="1">OfficeComClient.Application.RowLink('2017'!#REF!)</f>
        <v>#NAME?</v>
      </c>
      <c r="S194" s="1">
        <v>173</v>
      </c>
      <c r="T194" s="1" t="s">
        <v>102</v>
      </c>
      <c r="U194" s="1" t="s">
        <v>112</v>
      </c>
      <c r="V194" s="1" t="s">
        <v>45</v>
      </c>
      <c r="W194" s="1" t="s">
        <v>32</v>
      </c>
    </row>
    <row r="195" spans="3:23">
      <c r="C195" s="2" t="e">
        <f ca="1">OfficeComClient.Application.RowLink('2017'!#REF!)</f>
        <v>#NAME?</v>
      </c>
      <c r="S195" s="1">
        <v>174</v>
      </c>
      <c r="T195" s="1" t="s">
        <v>102</v>
      </c>
      <c r="U195" s="1" t="s">
        <v>101</v>
      </c>
      <c r="V195" s="1" t="s">
        <v>32</v>
      </c>
      <c r="W195" s="1" t="s">
        <v>32</v>
      </c>
    </row>
    <row r="196" spans="3:23">
      <c r="C196" s="2" t="e">
        <f ca="1">OfficeComClient.Application.RowLink('2017'!#REF!)</f>
        <v>#NAME?</v>
      </c>
      <c r="S196" s="1">
        <v>175</v>
      </c>
      <c r="T196" s="1" t="s">
        <v>102</v>
      </c>
      <c r="U196" s="1" t="s">
        <v>101</v>
      </c>
      <c r="V196" s="1" t="s">
        <v>78</v>
      </c>
      <c r="W196" s="1" t="s">
        <v>32</v>
      </c>
    </row>
    <row r="197" spans="3:23">
      <c r="C197" s="2" t="e">
        <f ca="1">OfficeComClient.Application.RowLink('2017'!#REF!)</f>
        <v>#NAME?</v>
      </c>
      <c r="S197" s="1">
        <v>176</v>
      </c>
      <c r="T197" s="1" t="s">
        <v>102</v>
      </c>
      <c r="U197" s="1" t="s">
        <v>101</v>
      </c>
      <c r="V197" s="1" t="s">
        <v>114</v>
      </c>
      <c r="W197" s="1" t="s">
        <v>32</v>
      </c>
    </row>
    <row r="198" spans="3:23">
      <c r="C198" s="2" t="e">
        <f ca="1">OfficeComClient.Application.RowLink('2017'!#REF!)</f>
        <v>#NAME?</v>
      </c>
      <c r="S198" s="1">
        <v>177</v>
      </c>
      <c r="T198" s="1" t="s">
        <v>102</v>
      </c>
      <c r="U198" s="1" t="s">
        <v>101</v>
      </c>
      <c r="V198" s="1" t="s">
        <v>114</v>
      </c>
      <c r="W198" s="1" t="s">
        <v>51</v>
      </c>
    </row>
    <row r="199" spans="3:23">
      <c r="C199" s="2" t="e">
        <f ca="1">OfficeComClient.Application.RowLink('2017'!#REF!)</f>
        <v>#NAME?</v>
      </c>
      <c r="S199" s="1">
        <v>178</v>
      </c>
      <c r="T199" s="1" t="s">
        <v>102</v>
      </c>
      <c r="U199" s="1" t="s">
        <v>101</v>
      </c>
      <c r="V199" s="1" t="s">
        <v>115</v>
      </c>
      <c r="W199" s="1" t="s">
        <v>32</v>
      </c>
    </row>
    <row r="200" spans="3:23">
      <c r="C200" s="2" t="e">
        <f ca="1">OfficeComClient.Application.RowLink('2017'!#REF!)</f>
        <v>#NAME?</v>
      </c>
      <c r="S200" s="1">
        <v>179</v>
      </c>
      <c r="T200" s="1" t="s">
        <v>102</v>
      </c>
      <c r="U200" s="1" t="s">
        <v>101</v>
      </c>
      <c r="V200" s="1" t="s">
        <v>115</v>
      </c>
      <c r="W200" s="1" t="s">
        <v>42</v>
      </c>
    </row>
    <row r="201" spans="3:23">
      <c r="C201" s="2" t="e">
        <f ca="1">OfficeComClient.Application.RowLink('2017'!#REF!)</f>
        <v>#NAME?</v>
      </c>
      <c r="S201" s="1">
        <v>180</v>
      </c>
      <c r="T201" s="1" t="s">
        <v>102</v>
      </c>
      <c r="U201" s="1" t="s">
        <v>101</v>
      </c>
      <c r="V201" s="1" t="s">
        <v>115</v>
      </c>
      <c r="W201" s="1" t="s">
        <v>51</v>
      </c>
    </row>
    <row r="202" spans="3:23">
      <c r="C202" s="2" t="e">
        <f ca="1">OfficeComClient.Application.RowLink('2017'!#REF!)</f>
        <v>#NAME?</v>
      </c>
      <c r="S202" s="1">
        <v>181</v>
      </c>
      <c r="T202" s="1" t="s">
        <v>102</v>
      </c>
      <c r="U202" s="1" t="s">
        <v>101</v>
      </c>
      <c r="V202" s="1" t="s">
        <v>116</v>
      </c>
      <c r="W202" s="1" t="s">
        <v>32</v>
      </c>
    </row>
    <row r="203" spans="3:23">
      <c r="C203" s="2" t="e">
        <f ca="1">OfficeComClient.Application.RowLink('2017'!#REF!)</f>
        <v>#NAME?</v>
      </c>
      <c r="S203" s="1">
        <v>182</v>
      </c>
      <c r="T203" s="1" t="s">
        <v>102</v>
      </c>
      <c r="U203" s="1" t="s">
        <v>101</v>
      </c>
      <c r="V203" s="1" t="s">
        <v>116</v>
      </c>
      <c r="W203" s="1" t="s">
        <v>51</v>
      </c>
    </row>
    <row r="204" spans="3:23">
      <c r="C204" s="2" t="e">
        <f ca="1">OfficeComClient.Application.RowLink('2017'!#REF!)</f>
        <v>#NAME?</v>
      </c>
      <c r="S204" s="1">
        <v>183</v>
      </c>
      <c r="T204" s="1" t="s">
        <v>102</v>
      </c>
      <c r="U204" s="1" t="s">
        <v>101</v>
      </c>
      <c r="V204" s="1" t="s">
        <v>117</v>
      </c>
      <c r="W204" s="1" t="s">
        <v>32</v>
      </c>
    </row>
    <row r="205" spans="3:23">
      <c r="C205" s="2" t="e">
        <f ca="1">OfficeComClient.Application.RowLink('2017'!#REF!)</f>
        <v>#NAME?</v>
      </c>
      <c r="S205" s="1">
        <v>184</v>
      </c>
      <c r="T205" s="1" t="s">
        <v>102</v>
      </c>
      <c r="U205" s="1" t="s">
        <v>101</v>
      </c>
      <c r="V205" s="1" t="s">
        <v>117</v>
      </c>
      <c r="W205" s="1" t="s">
        <v>42</v>
      </c>
    </row>
    <row r="206" spans="3:23">
      <c r="C206" s="2" t="e">
        <f ca="1">OfficeComClient.Application.RowLink('2017'!#REF!)</f>
        <v>#NAME?</v>
      </c>
      <c r="S206" s="1">
        <v>185</v>
      </c>
      <c r="T206" s="1" t="s">
        <v>102</v>
      </c>
      <c r="U206" s="1" t="s">
        <v>101</v>
      </c>
      <c r="V206" s="1" t="s">
        <v>117</v>
      </c>
      <c r="W206" s="1" t="s">
        <v>51</v>
      </c>
    </row>
    <row r="207" spans="3:23">
      <c r="C207" s="2" t="e">
        <f ca="1">OfficeComClient.Application.RowLink('2017'!#REF!)</f>
        <v>#NAME?</v>
      </c>
      <c r="S207" s="1">
        <v>186</v>
      </c>
      <c r="T207" s="1" t="s">
        <v>102</v>
      </c>
      <c r="U207" s="1" t="s">
        <v>101</v>
      </c>
      <c r="V207" s="1" t="s">
        <v>118</v>
      </c>
      <c r="W207" s="1" t="s">
        <v>32</v>
      </c>
    </row>
    <row r="208" spans="3:23">
      <c r="C208" s="2" t="e">
        <f ca="1">OfficeComClient.Application.RowLink('2017'!#REF!)</f>
        <v>#NAME?</v>
      </c>
      <c r="S208" s="1">
        <v>187</v>
      </c>
      <c r="T208" s="1" t="s">
        <v>102</v>
      </c>
      <c r="U208" s="1" t="s">
        <v>101</v>
      </c>
      <c r="V208" s="1" t="s">
        <v>118</v>
      </c>
      <c r="W208" s="1" t="s">
        <v>42</v>
      </c>
    </row>
    <row r="209" spans="3:23">
      <c r="C209" s="2" t="e">
        <f ca="1">OfficeComClient.Application.RowLink('2017'!#REF!)</f>
        <v>#NAME?</v>
      </c>
      <c r="S209" s="1">
        <v>188</v>
      </c>
      <c r="T209" s="1" t="s">
        <v>102</v>
      </c>
      <c r="U209" s="1" t="s">
        <v>101</v>
      </c>
      <c r="V209" s="1" t="s">
        <v>119</v>
      </c>
      <c r="W209" s="1" t="s">
        <v>32</v>
      </c>
    </row>
    <row r="210" spans="3:23">
      <c r="C210" s="2" t="e">
        <f ca="1">OfficeComClient.Application.RowLink('2017'!#REF!)</f>
        <v>#NAME?</v>
      </c>
      <c r="S210" s="1">
        <v>189</v>
      </c>
      <c r="T210" s="1" t="s">
        <v>102</v>
      </c>
      <c r="U210" s="1" t="s">
        <v>101</v>
      </c>
      <c r="V210" s="1" t="s">
        <v>119</v>
      </c>
      <c r="W210" s="1" t="s">
        <v>51</v>
      </c>
    </row>
    <row r="211" spans="3:23">
      <c r="C211" s="2" t="e">
        <f ca="1">OfficeComClient.Application.RowLink('2017'!#REF!)</f>
        <v>#NAME?</v>
      </c>
      <c r="S211" s="1">
        <v>190</v>
      </c>
      <c r="T211" s="1" t="s">
        <v>102</v>
      </c>
      <c r="U211" s="1" t="s">
        <v>101</v>
      </c>
      <c r="V211" s="1" t="s">
        <v>105</v>
      </c>
      <c r="W211" s="1" t="s">
        <v>32</v>
      </c>
    </row>
    <row r="212" spans="3:23">
      <c r="C212" s="2" t="e">
        <f ca="1">OfficeComClient.Application.RowLink('2017'!#REF!)</f>
        <v>#NAME?</v>
      </c>
      <c r="S212" s="1">
        <v>191</v>
      </c>
      <c r="T212" s="1" t="s">
        <v>102</v>
      </c>
      <c r="U212" s="1" t="s">
        <v>101</v>
      </c>
      <c r="V212" s="1" t="s">
        <v>105</v>
      </c>
      <c r="W212" s="1" t="s">
        <v>42</v>
      </c>
    </row>
    <row r="213" spans="3:23">
      <c r="C213" s="2" t="e">
        <f ca="1">OfficeComClient.Application.RowLink('2017'!#REF!)</f>
        <v>#NAME?</v>
      </c>
      <c r="S213" s="1">
        <v>192</v>
      </c>
      <c r="T213" s="1" t="s">
        <v>102</v>
      </c>
      <c r="U213" s="1" t="s">
        <v>101</v>
      </c>
      <c r="V213" s="1" t="s">
        <v>120</v>
      </c>
      <c r="W213" s="1" t="s">
        <v>32</v>
      </c>
    </row>
    <row r="214" spans="3:23">
      <c r="C214" s="2" t="e">
        <f ca="1">OfficeComClient.Application.RowLink('2017'!#REF!)</f>
        <v>#NAME?</v>
      </c>
      <c r="S214" s="1">
        <v>193</v>
      </c>
      <c r="T214" s="1" t="s">
        <v>102</v>
      </c>
      <c r="U214" s="1" t="s">
        <v>101</v>
      </c>
      <c r="V214" s="1" t="s">
        <v>120</v>
      </c>
      <c r="W214" s="1" t="s">
        <v>51</v>
      </c>
    </row>
    <row r="215" spans="3:23">
      <c r="C215" s="2" t="e">
        <f ca="1">OfficeComClient.Application.RowLink('2017'!#REF!)</f>
        <v>#NAME?</v>
      </c>
      <c r="S215" s="1">
        <v>194</v>
      </c>
      <c r="T215" s="1" t="s">
        <v>102</v>
      </c>
      <c r="U215" s="1" t="s">
        <v>101</v>
      </c>
      <c r="V215" s="1" t="s">
        <v>121</v>
      </c>
      <c r="W215" s="1" t="s">
        <v>32</v>
      </c>
    </row>
    <row r="216" spans="3:23">
      <c r="C216" s="2" t="e">
        <f ca="1">OfficeComClient.Application.RowLink('2017'!#REF!)</f>
        <v>#NAME?</v>
      </c>
      <c r="S216" s="1">
        <v>195</v>
      </c>
      <c r="T216" s="1" t="s">
        <v>102</v>
      </c>
      <c r="U216" s="1" t="s">
        <v>101</v>
      </c>
      <c r="V216" s="1" t="s">
        <v>121</v>
      </c>
      <c r="W216" s="1" t="s">
        <v>51</v>
      </c>
    </row>
    <row r="217" spans="3:23">
      <c r="C217" s="2" t="e">
        <f ca="1">OfficeComClient.Application.RowLink('2017'!#REF!)</f>
        <v>#NAME?</v>
      </c>
      <c r="S217" s="1">
        <v>196</v>
      </c>
      <c r="T217" s="1" t="s">
        <v>102</v>
      </c>
      <c r="U217" s="1" t="s">
        <v>101</v>
      </c>
      <c r="V217" s="1" t="s">
        <v>43</v>
      </c>
      <c r="W217" s="1" t="s">
        <v>32</v>
      </c>
    </row>
    <row r="218" spans="3:23">
      <c r="C218" s="2" t="e">
        <f ca="1">OfficeComClient.Application.RowLink('2017'!#REF!)</f>
        <v>#NAME?</v>
      </c>
      <c r="S218" s="1">
        <v>197</v>
      </c>
      <c r="T218" s="1" t="s">
        <v>102</v>
      </c>
      <c r="U218" s="1" t="s">
        <v>101</v>
      </c>
      <c r="V218" s="1" t="s">
        <v>44</v>
      </c>
      <c r="W218" s="1" t="s">
        <v>32</v>
      </c>
    </row>
    <row r="219" spans="3:23">
      <c r="C219" s="2" t="e">
        <f ca="1">OfficeComClient.Application.RowLink('2017'!#REF!)</f>
        <v>#NAME?</v>
      </c>
      <c r="S219" s="1">
        <v>198</v>
      </c>
      <c r="T219" s="1" t="s">
        <v>102</v>
      </c>
      <c r="U219" s="1" t="s">
        <v>101</v>
      </c>
      <c r="V219" s="1" t="s">
        <v>90</v>
      </c>
      <c r="W219" s="1" t="s">
        <v>32</v>
      </c>
    </row>
    <row r="220" spans="3:23">
      <c r="C220" s="2" t="e">
        <f ca="1">OfficeComClient.Application.RowLink('2017'!#REF!)</f>
        <v>#NAME?</v>
      </c>
      <c r="S220" s="1">
        <v>199</v>
      </c>
      <c r="T220" s="1" t="s">
        <v>102</v>
      </c>
      <c r="U220" s="1" t="s">
        <v>101</v>
      </c>
      <c r="V220" s="1" t="s">
        <v>45</v>
      </c>
      <c r="W220" s="1" t="s">
        <v>32</v>
      </c>
    </row>
    <row r="221" spans="3:23">
      <c r="C221" s="2" t="e">
        <f ca="1">OfficeComClient.Application.RowLink('2017'!#REF!)</f>
        <v>#NAME?</v>
      </c>
      <c r="S221" s="1">
        <v>200</v>
      </c>
      <c r="T221" s="1" t="s">
        <v>102</v>
      </c>
      <c r="U221" s="1" t="s">
        <v>74</v>
      </c>
      <c r="V221" s="1" t="s">
        <v>32</v>
      </c>
      <c r="W221" s="1" t="s">
        <v>32</v>
      </c>
    </row>
    <row r="222" spans="3:23">
      <c r="C222" s="2" t="e">
        <f ca="1">OfficeComClient.Application.RowLink('2017'!#REF!)</f>
        <v>#NAME?</v>
      </c>
      <c r="S222" s="1">
        <v>201</v>
      </c>
      <c r="T222" s="1" t="s">
        <v>102</v>
      </c>
      <c r="U222" s="1" t="s">
        <v>122</v>
      </c>
      <c r="V222" s="1" t="s">
        <v>32</v>
      </c>
      <c r="W222" s="1" t="s">
        <v>32</v>
      </c>
    </row>
    <row r="223" spans="3:23">
      <c r="C223" s="2" t="e">
        <f ca="1">OfficeComClient.Application.RowLink('2017'!#REF!)</f>
        <v>#NAME?</v>
      </c>
      <c r="S223" s="1">
        <v>202</v>
      </c>
      <c r="T223" s="1" t="s">
        <v>102</v>
      </c>
      <c r="U223" s="1" t="s">
        <v>122</v>
      </c>
      <c r="V223" s="1" t="s">
        <v>123</v>
      </c>
      <c r="W223" s="1" t="s">
        <v>32</v>
      </c>
    </row>
    <row r="224" spans="3:23">
      <c r="C224" s="2" t="e">
        <f ca="1">OfficeComClient.Application.RowLink('2017'!#REF!)</f>
        <v>#NAME?</v>
      </c>
      <c r="S224" s="1">
        <v>203</v>
      </c>
      <c r="T224" s="1" t="s">
        <v>102</v>
      </c>
      <c r="U224" s="1" t="s">
        <v>122</v>
      </c>
      <c r="V224" s="1" t="s">
        <v>123</v>
      </c>
      <c r="W224" s="1" t="s">
        <v>42</v>
      </c>
    </row>
    <row r="225" spans="3:23">
      <c r="C225" s="2" t="e">
        <f ca="1">OfficeComClient.Application.RowLink('2017'!#REF!)</f>
        <v>#NAME?</v>
      </c>
      <c r="S225" s="1">
        <v>204</v>
      </c>
      <c r="T225" s="1" t="s">
        <v>102</v>
      </c>
      <c r="U225" s="1" t="s">
        <v>122</v>
      </c>
      <c r="V225" s="1" t="s">
        <v>43</v>
      </c>
      <c r="W225" s="1" t="s">
        <v>32</v>
      </c>
    </row>
    <row r="226" spans="3:23">
      <c r="C226" s="2" t="e">
        <f ca="1">OfficeComClient.Application.RowLink('2017'!#REF!)</f>
        <v>#NAME?</v>
      </c>
      <c r="S226" s="1">
        <v>205</v>
      </c>
      <c r="T226" s="1" t="s">
        <v>102</v>
      </c>
      <c r="U226" s="1" t="s">
        <v>122</v>
      </c>
      <c r="V226" s="1" t="s">
        <v>44</v>
      </c>
      <c r="W226" s="1" t="s">
        <v>32</v>
      </c>
    </row>
    <row r="227" spans="3:23">
      <c r="C227" s="2" t="e">
        <f ca="1">OfficeComClient.Application.RowLink('2017'!#REF!)</f>
        <v>#NAME?</v>
      </c>
      <c r="S227" s="1">
        <v>206</v>
      </c>
      <c r="T227" s="1" t="s">
        <v>102</v>
      </c>
      <c r="U227" s="1" t="s">
        <v>122</v>
      </c>
      <c r="V227" s="1" t="s">
        <v>45</v>
      </c>
      <c r="W227" s="1" t="s">
        <v>32</v>
      </c>
    </row>
    <row r="228" spans="3:23">
      <c r="C228" s="2" t="e">
        <f ca="1">OfficeComClient.Application.RowLink('2017'!#REF!)</f>
        <v>#NAME?</v>
      </c>
      <c r="S228" s="1">
        <v>207</v>
      </c>
      <c r="T228" s="1" t="s">
        <v>102</v>
      </c>
      <c r="U228" s="1" t="s">
        <v>124</v>
      </c>
      <c r="V228" s="1" t="s">
        <v>32</v>
      </c>
      <c r="W228" s="1" t="s">
        <v>32</v>
      </c>
    </row>
    <row r="229" spans="3:23">
      <c r="C229" s="2" t="e">
        <f ca="1">OfficeComClient.Application.RowLink('2017'!#REF!)</f>
        <v>#NAME?</v>
      </c>
      <c r="S229" s="1">
        <v>208</v>
      </c>
      <c r="T229" s="1" t="s">
        <v>102</v>
      </c>
      <c r="U229" s="1" t="s">
        <v>124</v>
      </c>
      <c r="V229" s="1" t="s">
        <v>125</v>
      </c>
      <c r="W229" s="1" t="s">
        <v>32</v>
      </c>
    </row>
    <row r="230" spans="3:23">
      <c r="C230" s="2" t="e">
        <f ca="1">OfficeComClient.Application.RowLink('2017'!#REF!)</f>
        <v>#NAME?</v>
      </c>
      <c r="S230" s="1">
        <v>209</v>
      </c>
      <c r="T230" s="1" t="s">
        <v>102</v>
      </c>
      <c r="U230" s="1" t="s">
        <v>124</v>
      </c>
      <c r="V230" s="1" t="s">
        <v>125</v>
      </c>
      <c r="W230" s="1" t="s">
        <v>51</v>
      </c>
    </row>
    <row r="231" spans="3:23">
      <c r="C231" s="2" t="e">
        <f ca="1">OfficeComClient.Application.RowLink('2017'!#REF!)</f>
        <v>#NAME?</v>
      </c>
      <c r="S231" s="1">
        <v>210</v>
      </c>
      <c r="T231" s="1" t="s">
        <v>102</v>
      </c>
      <c r="U231" s="1" t="s">
        <v>124</v>
      </c>
      <c r="V231" s="1" t="s">
        <v>43</v>
      </c>
      <c r="W231" s="1" t="s">
        <v>32</v>
      </c>
    </row>
    <row r="232" spans="3:23">
      <c r="C232" s="2" t="e">
        <f ca="1">OfficeComClient.Application.RowLink('2017'!#REF!)</f>
        <v>#NAME?</v>
      </c>
      <c r="S232" s="1">
        <v>211</v>
      </c>
      <c r="T232" s="1" t="s">
        <v>102</v>
      </c>
      <c r="U232" s="1" t="s">
        <v>124</v>
      </c>
      <c r="V232" s="1" t="s">
        <v>44</v>
      </c>
      <c r="W232" s="1" t="s">
        <v>32</v>
      </c>
    </row>
    <row r="233" spans="3:23">
      <c r="C233" s="2" t="e">
        <f ca="1">OfficeComClient.Application.RowLink('2017'!#REF!)</f>
        <v>#NAME?</v>
      </c>
      <c r="S233" s="1">
        <v>212</v>
      </c>
      <c r="T233" s="1" t="s">
        <v>102</v>
      </c>
      <c r="U233" s="1" t="s">
        <v>124</v>
      </c>
      <c r="V233" s="1" t="s">
        <v>45</v>
      </c>
      <c r="W233" s="1" t="s">
        <v>32</v>
      </c>
    </row>
    <row r="234" spans="3:23">
      <c r="C234" s="2" t="e">
        <f ca="1">OfficeComClient.Application.RowLink('2017'!#REF!)</f>
        <v>#NAME?</v>
      </c>
      <c r="S234" s="1">
        <v>213</v>
      </c>
      <c r="T234" s="1" t="s">
        <v>102</v>
      </c>
      <c r="U234" s="1" t="s">
        <v>39</v>
      </c>
      <c r="V234" s="1" t="s">
        <v>32</v>
      </c>
      <c r="W234" s="1" t="s">
        <v>32</v>
      </c>
    </row>
    <row r="235" spans="3:23">
      <c r="C235" s="2" t="e">
        <f ca="1">OfficeComClient.Application.RowLink('2017'!#REF!)</f>
        <v>#NAME?</v>
      </c>
      <c r="S235" s="1">
        <v>214</v>
      </c>
      <c r="T235" s="1" t="s">
        <v>102</v>
      </c>
      <c r="U235" s="1" t="s">
        <v>126</v>
      </c>
      <c r="V235" s="1" t="s">
        <v>32</v>
      </c>
      <c r="W235" s="1" t="s">
        <v>32</v>
      </c>
    </row>
    <row r="236" spans="3:23">
      <c r="C236" s="2" t="e">
        <f ca="1">OfficeComClient.Application.RowLink('2017'!#REF!)</f>
        <v>#NAME?</v>
      </c>
      <c r="S236" s="1">
        <v>215</v>
      </c>
      <c r="T236" s="1" t="s">
        <v>102</v>
      </c>
      <c r="U236" s="1" t="s">
        <v>126</v>
      </c>
      <c r="V236" s="1" t="s">
        <v>78</v>
      </c>
      <c r="W236" s="1" t="s">
        <v>32</v>
      </c>
    </row>
    <row r="237" spans="3:23">
      <c r="C237" s="2" t="e">
        <f ca="1">OfficeComClient.Application.RowLink('2017'!#REF!)</f>
        <v>#NAME?</v>
      </c>
      <c r="S237" s="1">
        <v>216</v>
      </c>
      <c r="T237" s="1" t="s">
        <v>102</v>
      </c>
      <c r="U237" s="1" t="s">
        <v>126</v>
      </c>
      <c r="V237" s="1" t="s">
        <v>108</v>
      </c>
      <c r="W237" s="1" t="s">
        <v>32</v>
      </c>
    </row>
    <row r="238" spans="3:23">
      <c r="C238" s="2" t="e">
        <f ca="1">OfficeComClient.Application.RowLink('2017'!#REF!)</f>
        <v>#NAME?</v>
      </c>
      <c r="S238" s="1">
        <v>217</v>
      </c>
      <c r="T238" s="1" t="s">
        <v>102</v>
      </c>
      <c r="U238" s="1" t="s">
        <v>126</v>
      </c>
      <c r="V238" s="1" t="s">
        <v>108</v>
      </c>
      <c r="W238" s="1" t="s">
        <v>53</v>
      </c>
    </row>
    <row r="239" spans="3:23">
      <c r="C239" s="2" t="e">
        <f ca="1">OfficeComClient.Application.RowLink('2017'!#REF!)</f>
        <v>#NAME?</v>
      </c>
      <c r="S239" s="1">
        <v>218</v>
      </c>
      <c r="T239" s="1" t="s">
        <v>102</v>
      </c>
      <c r="U239" s="1" t="s">
        <v>126</v>
      </c>
      <c r="V239" s="1" t="s">
        <v>127</v>
      </c>
      <c r="W239" s="1" t="s">
        <v>32</v>
      </c>
    </row>
    <row r="240" spans="3:23">
      <c r="C240" s="2" t="e">
        <f ca="1">OfficeComClient.Application.RowLink('2017'!#REF!)</f>
        <v>#NAME?</v>
      </c>
      <c r="S240" s="1">
        <v>219</v>
      </c>
      <c r="T240" s="1" t="s">
        <v>102</v>
      </c>
      <c r="U240" s="1" t="s">
        <v>126</v>
      </c>
      <c r="V240" s="1" t="s">
        <v>127</v>
      </c>
      <c r="W240" s="1" t="s">
        <v>51</v>
      </c>
    </row>
    <row r="241" spans="3:23">
      <c r="C241" s="2" t="e">
        <f ca="1">OfficeComClient.Application.RowLink('2017'!#REF!)</f>
        <v>#NAME?</v>
      </c>
      <c r="S241" s="1">
        <v>220</v>
      </c>
      <c r="T241" s="1" t="s">
        <v>102</v>
      </c>
      <c r="U241" s="1" t="s">
        <v>126</v>
      </c>
      <c r="V241" s="1" t="s">
        <v>128</v>
      </c>
      <c r="W241" s="1" t="s">
        <v>32</v>
      </c>
    </row>
    <row r="242" spans="3:23">
      <c r="C242" s="2" t="e">
        <f ca="1">OfficeComClient.Application.RowLink('2017'!#REF!)</f>
        <v>#NAME?</v>
      </c>
      <c r="S242" s="1">
        <v>221</v>
      </c>
      <c r="T242" s="1" t="s">
        <v>102</v>
      </c>
      <c r="U242" s="1" t="s">
        <v>126</v>
      </c>
      <c r="V242" s="1" t="s">
        <v>128</v>
      </c>
      <c r="W242" s="1" t="s">
        <v>53</v>
      </c>
    </row>
    <row r="243" spans="3:23">
      <c r="C243" s="2" t="e">
        <f ca="1">OfficeComClient.Application.RowLink('2017'!#REF!)</f>
        <v>#NAME?</v>
      </c>
      <c r="S243" s="1">
        <v>222</v>
      </c>
      <c r="T243" s="1" t="s">
        <v>102</v>
      </c>
      <c r="U243" s="1" t="s">
        <v>126</v>
      </c>
      <c r="V243" s="1" t="s">
        <v>129</v>
      </c>
      <c r="W243" s="1" t="s">
        <v>32</v>
      </c>
    </row>
    <row r="244" spans="3:23">
      <c r="C244" s="2" t="e">
        <f ca="1">OfficeComClient.Application.RowLink('2017'!#REF!)</f>
        <v>#NAME?</v>
      </c>
      <c r="S244" s="1">
        <v>223</v>
      </c>
      <c r="T244" s="1" t="s">
        <v>102</v>
      </c>
      <c r="U244" s="1" t="s">
        <v>126</v>
      </c>
      <c r="V244" s="1" t="s">
        <v>129</v>
      </c>
      <c r="W244" s="1" t="s">
        <v>53</v>
      </c>
    </row>
    <row r="245" spans="3:23">
      <c r="C245" s="2" t="e">
        <f ca="1">OfficeComClient.Application.RowLink('2017'!#REF!)</f>
        <v>#NAME?</v>
      </c>
      <c r="S245" s="1">
        <v>224</v>
      </c>
      <c r="T245" s="1" t="s">
        <v>102</v>
      </c>
      <c r="U245" s="1" t="s">
        <v>126</v>
      </c>
      <c r="V245" s="1" t="s">
        <v>130</v>
      </c>
      <c r="W245" s="1" t="s">
        <v>32</v>
      </c>
    </row>
    <row r="246" spans="3:23">
      <c r="C246" s="2" t="e">
        <f ca="1">OfficeComClient.Application.RowLink('2017'!#REF!)</f>
        <v>#NAME?</v>
      </c>
      <c r="S246" s="1">
        <v>225</v>
      </c>
      <c r="T246" s="1" t="s">
        <v>102</v>
      </c>
      <c r="U246" s="1" t="s">
        <v>126</v>
      </c>
      <c r="V246" s="1" t="s">
        <v>130</v>
      </c>
      <c r="W246" s="1" t="s">
        <v>53</v>
      </c>
    </row>
    <row r="247" spans="3:23">
      <c r="C247" s="2" t="e">
        <f ca="1">OfficeComClient.Application.RowLink('2017'!#REF!)</f>
        <v>#NAME?</v>
      </c>
      <c r="S247" s="1">
        <v>226</v>
      </c>
      <c r="T247" s="1" t="s">
        <v>102</v>
      </c>
      <c r="U247" s="1" t="s">
        <v>126</v>
      </c>
      <c r="V247" s="1" t="s">
        <v>131</v>
      </c>
      <c r="W247" s="1" t="s">
        <v>32</v>
      </c>
    </row>
    <row r="248" spans="3:23">
      <c r="C248" s="2" t="e">
        <f ca="1">OfficeComClient.Application.RowLink('2017'!#REF!)</f>
        <v>#NAME?</v>
      </c>
      <c r="S248" s="1">
        <v>227</v>
      </c>
      <c r="T248" s="1" t="s">
        <v>102</v>
      </c>
      <c r="U248" s="1" t="s">
        <v>126</v>
      </c>
      <c r="V248" s="1" t="s">
        <v>131</v>
      </c>
      <c r="W248" s="1" t="s">
        <v>53</v>
      </c>
    </row>
    <row r="249" spans="3:23">
      <c r="C249" s="2" t="e">
        <f ca="1">OfficeComClient.Application.RowLink('2017'!#REF!)</f>
        <v>#NAME?</v>
      </c>
      <c r="S249" s="1">
        <v>228</v>
      </c>
      <c r="T249" s="1" t="s">
        <v>102</v>
      </c>
      <c r="U249" s="1" t="s">
        <v>126</v>
      </c>
      <c r="V249" s="1" t="s">
        <v>132</v>
      </c>
      <c r="W249" s="1" t="s">
        <v>32</v>
      </c>
    </row>
    <row r="250" spans="3:23">
      <c r="C250" s="2" t="e">
        <f ca="1">OfficeComClient.Application.RowLink('2017'!#REF!)</f>
        <v>#NAME?</v>
      </c>
      <c r="S250" s="1">
        <v>229</v>
      </c>
      <c r="T250" s="1" t="s">
        <v>102</v>
      </c>
      <c r="U250" s="1" t="s">
        <v>126</v>
      </c>
      <c r="V250" s="1" t="s">
        <v>132</v>
      </c>
      <c r="W250" s="1" t="s">
        <v>53</v>
      </c>
    </row>
    <row r="251" spans="3:23">
      <c r="C251" s="2" t="e">
        <f ca="1">OfficeComClient.Application.RowLink('2017'!#REF!)</f>
        <v>#NAME?</v>
      </c>
      <c r="S251" s="1">
        <v>230</v>
      </c>
      <c r="T251" s="1" t="s">
        <v>102</v>
      </c>
      <c r="U251" s="1" t="s">
        <v>126</v>
      </c>
      <c r="V251" s="1" t="s">
        <v>43</v>
      </c>
      <c r="W251" s="1" t="s">
        <v>32</v>
      </c>
    </row>
    <row r="252" spans="3:23">
      <c r="C252" s="2" t="e">
        <f ca="1">OfficeComClient.Application.RowLink('2017'!#REF!)</f>
        <v>#NAME?</v>
      </c>
      <c r="S252" s="1">
        <v>231</v>
      </c>
      <c r="T252" s="1" t="s">
        <v>102</v>
      </c>
      <c r="U252" s="1" t="s">
        <v>126</v>
      </c>
      <c r="V252" s="1" t="s">
        <v>44</v>
      </c>
      <c r="W252" s="1" t="s">
        <v>32</v>
      </c>
    </row>
    <row r="253" spans="3:23">
      <c r="C253" s="2" t="e">
        <f ca="1">OfficeComClient.Application.RowLink('2017'!#REF!)</f>
        <v>#NAME?</v>
      </c>
      <c r="S253" s="1">
        <v>232</v>
      </c>
      <c r="T253" s="1" t="s">
        <v>102</v>
      </c>
      <c r="U253" s="1" t="s">
        <v>126</v>
      </c>
      <c r="V253" s="1" t="s">
        <v>133</v>
      </c>
      <c r="W253" s="1" t="s">
        <v>32</v>
      </c>
    </row>
    <row r="254" spans="3:23">
      <c r="C254" s="2" t="e">
        <f ca="1">OfficeComClient.Application.RowLink('2017'!#REF!)</f>
        <v>#NAME?</v>
      </c>
      <c r="S254" s="1">
        <v>233</v>
      </c>
      <c r="T254" s="1" t="s">
        <v>102</v>
      </c>
      <c r="U254" s="1" t="s">
        <v>134</v>
      </c>
      <c r="V254" s="1" t="s">
        <v>32</v>
      </c>
      <c r="W254" s="1" t="s">
        <v>32</v>
      </c>
    </row>
    <row r="255" spans="3:23">
      <c r="C255" s="2" t="e">
        <f ca="1">OfficeComClient.Application.RowLink('2017'!#REF!)</f>
        <v>#NAME?</v>
      </c>
      <c r="S255" s="1">
        <v>234</v>
      </c>
      <c r="T255" s="1" t="s">
        <v>102</v>
      </c>
      <c r="U255" s="1" t="s">
        <v>134</v>
      </c>
      <c r="V255" s="1" t="s">
        <v>136</v>
      </c>
      <c r="W255" s="1" t="s">
        <v>32</v>
      </c>
    </row>
    <row r="256" spans="3:23">
      <c r="C256" s="2" t="e">
        <f ca="1">OfficeComClient.Application.RowLink('2017'!#REF!)</f>
        <v>#NAME?</v>
      </c>
      <c r="S256" s="1">
        <v>235</v>
      </c>
      <c r="T256" s="1" t="s">
        <v>102</v>
      </c>
      <c r="U256" s="1" t="s">
        <v>134</v>
      </c>
      <c r="V256" s="1" t="s">
        <v>136</v>
      </c>
      <c r="W256" s="1" t="s">
        <v>53</v>
      </c>
    </row>
    <row r="257" spans="3:23">
      <c r="C257" s="2" t="e">
        <f ca="1">OfficeComClient.Application.RowLink('2017'!#REF!)</f>
        <v>#NAME?</v>
      </c>
      <c r="S257" s="1">
        <v>236</v>
      </c>
      <c r="T257" s="1" t="s">
        <v>102</v>
      </c>
      <c r="U257" s="1" t="s">
        <v>134</v>
      </c>
      <c r="V257" s="1" t="s">
        <v>43</v>
      </c>
      <c r="W257" s="1" t="s">
        <v>32</v>
      </c>
    </row>
    <row r="258" spans="3:23">
      <c r="C258" s="2" t="e">
        <f ca="1">OfficeComClient.Application.RowLink('2017'!#REF!)</f>
        <v>#NAME?</v>
      </c>
      <c r="S258" s="1">
        <v>237</v>
      </c>
      <c r="T258" s="1" t="s">
        <v>102</v>
      </c>
      <c r="U258" s="1" t="s">
        <v>134</v>
      </c>
      <c r="V258" s="1" t="s">
        <v>44</v>
      </c>
      <c r="W258" s="1" t="s">
        <v>32</v>
      </c>
    </row>
    <row r="259" spans="3:23">
      <c r="C259" s="2" t="e">
        <f ca="1">OfficeComClient.Application.RowLink('2017'!#REF!)</f>
        <v>#NAME?</v>
      </c>
      <c r="S259" s="1">
        <v>238</v>
      </c>
      <c r="T259" s="1" t="s">
        <v>102</v>
      </c>
      <c r="U259" s="1" t="s">
        <v>134</v>
      </c>
      <c r="V259" s="1" t="s">
        <v>45</v>
      </c>
      <c r="W259" s="1" t="s">
        <v>32</v>
      </c>
    </row>
    <row r="260" spans="3:23">
      <c r="C260" s="2" t="e">
        <f ca="1">OfficeComClient.Application.RowLink('2017'!#REF!)</f>
        <v>#NAME?</v>
      </c>
      <c r="S260" s="1">
        <v>239</v>
      </c>
      <c r="T260" s="1" t="s">
        <v>102</v>
      </c>
      <c r="U260" s="1" t="s">
        <v>137</v>
      </c>
      <c r="V260" s="1" t="s">
        <v>32</v>
      </c>
      <c r="W260" s="1" t="s">
        <v>32</v>
      </c>
    </row>
    <row r="261" spans="3:23">
      <c r="C261" s="2" t="e">
        <f ca="1">OfficeComClient.Application.RowLink('2017'!#REF!)</f>
        <v>#NAME?</v>
      </c>
      <c r="S261" s="1">
        <v>240</v>
      </c>
      <c r="T261" s="1" t="s">
        <v>102</v>
      </c>
      <c r="U261" s="1" t="s">
        <v>137</v>
      </c>
      <c r="V261" s="1" t="s">
        <v>138</v>
      </c>
      <c r="W261" s="1" t="s">
        <v>32</v>
      </c>
    </row>
    <row r="262" spans="3:23">
      <c r="C262" s="2" t="e">
        <f ca="1">OfficeComClient.Application.RowLink('2017'!#REF!)</f>
        <v>#NAME?</v>
      </c>
      <c r="S262" s="1">
        <v>241</v>
      </c>
      <c r="T262" s="1" t="s">
        <v>102</v>
      </c>
      <c r="U262" s="1" t="s">
        <v>137</v>
      </c>
      <c r="V262" s="1" t="s">
        <v>138</v>
      </c>
      <c r="W262" s="1" t="s">
        <v>51</v>
      </c>
    </row>
    <row r="263" spans="3:23">
      <c r="C263" s="2" t="e">
        <f ca="1">OfficeComClient.Application.RowLink('2017'!#REF!)</f>
        <v>#NAME?</v>
      </c>
      <c r="S263" s="1">
        <v>242</v>
      </c>
      <c r="T263" s="1" t="s">
        <v>102</v>
      </c>
      <c r="U263" s="1" t="s">
        <v>137</v>
      </c>
      <c r="V263" s="1" t="s">
        <v>139</v>
      </c>
      <c r="W263" s="1" t="s">
        <v>32</v>
      </c>
    </row>
    <row r="264" spans="3:23">
      <c r="C264" s="2" t="e">
        <f ca="1">OfficeComClient.Application.RowLink('2017'!#REF!)</f>
        <v>#NAME?</v>
      </c>
      <c r="S264" s="1">
        <v>243</v>
      </c>
      <c r="T264" s="1" t="s">
        <v>102</v>
      </c>
      <c r="U264" s="1" t="s">
        <v>137</v>
      </c>
      <c r="V264" s="1" t="s">
        <v>139</v>
      </c>
      <c r="W264" s="1" t="s">
        <v>51</v>
      </c>
    </row>
    <row r="265" spans="3:23">
      <c r="C265" s="2" t="e">
        <f ca="1">OfficeComClient.Application.RowLink('2017'!#REF!)</f>
        <v>#NAME?</v>
      </c>
      <c r="S265" s="1">
        <v>244</v>
      </c>
      <c r="T265" s="1" t="s">
        <v>102</v>
      </c>
      <c r="U265" s="1" t="s">
        <v>137</v>
      </c>
      <c r="V265" s="1" t="s">
        <v>140</v>
      </c>
      <c r="W265" s="1" t="s">
        <v>32</v>
      </c>
    </row>
    <row r="266" spans="3:23">
      <c r="C266" s="2" t="e">
        <f ca="1">OfficeComClient.Application.RowLink('2017'!#REF!)</f>
        <v>#NAME?</v>
      </c>
      <c r="S266" s="1">
        <v>245</v>
      </c>
      <c r="T266" s="1" t="s">
        <v>102</v>
      </c>
      <c r="U266" s="1" t="s">
        <v>137</v>
      </c>
      <c r="V266" s="1" t="s">
        <v>140</v>
      </c>
      <c r="W266" s="1" t="s">
        <v>51</v>
      </c>
    </row>
    <row r="267" spans="3:23">
      <c r="C267" s="2" t="e">
        <f ca="1">OfficeComClient.Application.RowLink('2017'!#REF!)</f>
        <v>#NAME?</v>
      </c>
      <c r="S267" s="1">
        <v>246</v>
      </c>
      <c r="T267" s="1" t="s">
        <v>102</v>
      </c>
      <c r="U267" s="1" t="s">
        <v>137</v>
      </c>
      <c r="V267" s="1" t="s">
        <v>43</v>
      </c>
      <c r="W267" s="1" t="s">
        <v>32</v>
      </c>
    </row>
    <row r="268" spans="3:23">
      <c r="C268" s="2" t="e">
        <f ca="1">OfficeComClient.Application.RowLink('2017'!#REF!)</f>
        <v>#NAME?</v>
      </c>
      <c r="S268" s="1">
        <v>247</v>
      </c>
      <c r="T268" s="1" t="s">
        <v>102</v>
      </c>
      <c r="U268" s="1" t="s">
        <v>137</v>
      </c>
      <c r="V268" s="1" t="s">
        <v>44</v>
      </c>
      <c r="W268" s="1" t="s">
        <v>32</v>
      </c>
    </row>
    <row r="269" spans="3:23">
      <c r="C269" s="2" t="e">
        <f ca="1">OfficeComClient.Application.RowLink('2017'!#REF!)</f>
        <v>#NAME?</v>
      </c>
      <c r="S269" s="1">
        <v>248</v>
      </c>
      <c r="T269" s="1" t="s">
        <v>102</v>
      </c>
      <c r="U269" s="1" t="s">
        <v>137</v>
      </c>
      <c r="V269" s="1" t="s">
        <v>68</v>
      </c>
      <c r="W269" s="1" t="s">
        <v>32</v>
      </c>
    </row>
    <row r="270" spans="3:23">
      <c r="C270" s="2" t="e">
        <f ca="1">OfficeComClient.Application.RowLink('2017'!#REF!)</f>
        <v>#NAME?</v>
      </c>
      <c r="S270" s="1">
        <v>249</v>
      </c>
      <c r="T270" s="1" t="s">
        <v>102</v>
      </c>
      <c r="U270" s="1" t="s">
        <v>137</v>
      </c>
      <c r="V270" s="1" t="s">
        <v>45</v>
      </c>
      <c r="W270" s="1" t="s">
        <v>32</v>
      </c>
    </row>
    <row r="271" spans="3:23">
      <c r="C271" s="2" t="e">
        <f ca="1">OfficeComClient.Application.RowLink('2017'!#REF!)</f>
        <v>#NAME?</v>
      </c>
      <c r="S271" s="1">
        <v>250</v>
      </c>
      <c r="T271" s="1" t="s">
        <v>102</v>
      </c>
      <c r="U271" s="1" t="s">
        <v>141</v>
      </c>
      <c r="V271" s="1" t="s">
        <v>32</v>
      </c>
      <c r="W271" s="1" t="s">
        <v>32</v>
      </c>
    </row>
    <row r="272" spans="3:23">
      <c r="C272" s="2" t="e">
        <f ca="1">OfficeComClient.Application.RowLink('2017'!#REF!)</f>
        <v>#NAME?</v>
      </c>
      <c r="S272" s="1">
        <v>251</v>
      </c>
      <c r="T272" s="1" t="s">
        <v>102</v>
      </c>
      <c r="U272" s="1" t="s">
        <v>141</v>
      </c>
      <c r="V272" s="1" t="s">
        <v>142</v>
      </c>
      <c r="W272" s="1" t="s">
        <v>32</v>
      </c>
    </row>
    <row r="273" spans="3:23">
      <c r="C273" s="2" t="e">
        <f ca="1">OfficeComClient.Application.RowLink('2017'!#REF!)</f>
        <v>#NAME?</v>
      </c>
      <c r="S273" s="1">
        <v>252</v>
      </c>
      <c r="T273" s="1" t="s">
        <v>102</v>
      </c>
      <c r="U273" s="1" t="s">
        <v>141</v>
      </c>
      <c r="V273" s="1" t="s">
        <v>142</v>
      </c>
      <c r="W273" s="1" t="s">
        <v>51</v>
      </c>
    </row>
    <row r="274" spans="3:23">
      <c r="C274" s="2" t="e">
        <f ca="1">OfficeComClient.Application.RowLink('2017'!#REF!)</f>
        <v>#NAME?</v>
      </c>
      <c r="S274" s="1">
        <v>253</v>
      </c>
      <c r="T274" s="1" t="s">
        <v>102</v>
      </c>
      <c r="U274" s="1" t="s">
        <v>141</v>
      </c>
      <c r="V274" s="1" t="s">
        <v>143</v>
      </c>
      <c r="W274" s="1" t="s">
        <v>32</v>
      </c>
    </row>
    <row r="275" spans="3:23">
      <c r="C275" s="2" t="e">
        <f ca="1">OfficeComClient.Application.RowLink('2017'!#REF!)</f>
        <v>#NAME?</v>
      </c>
      <c r="S275" s="1">
        <v>254</v>
      </c>
      <c r="T275" s="1" t="s">
        <v>102</v>
      </c>
      <c r="U275" s="1" t="s">
        <v>141</v>
      </c>
      <c r="V275" s="1" t="s">
        <v>143</v>
      </c>
      <c r="W275" s="1" t="s">
        <v>51</v>
      </c>
    </row>
    <row r="276" spans="3:23">
      <c r="C276" s="2" t="e">
        <f ca="1">OfficeComClient.Application.RowLink('2017'!#REF!)</f>
        <v>#NAME?</v>
      </c>
      <c r="S276" s="1">
        <v>255</v>
      </c>
      <c r="T276" s="1" t="s">
        <v>102</v>
      </c>
      <c r="U276" s="1" t="s">
        <v>141</v>
      </c>
      <c r="V276" s="1" t="s">
        <v>144</v>
      </c>
      <c r="W276" s="1" t="s">
        <v>32</v>
      </c>
    </row>
    <row r="277" spans="3:23">
      <c r="C277" s="2" t="e">
        <f ca="1">OfficeComClient.Application.RowLink('2017'!#REF!)</f>
        <v>#NAME?</v>
      </c>
      <c r="S277" s="1">
        <v>256</v>
      </c>
      <c r="T277" s="1" t="s">
        <v>102</v>
      </c>
      <c r="U277" s="1" t="s">
        <v>141</v>
      </c>
      <c r="V277" s="1" t="s">
        <v>144</v>
      </c>
      <c r="W277" s="1" t="s">
        <v>53</v>
      </c>
    </row>
    <row r="278" spans="3:23">
      <c r="C278" s="2" t="e">
        <f ca="1">OfficeComClient.Application.RowLink('2017'!#REF!)</f>
        <v>#NAME?</v>
      </c>
      <c r="S278" s="1">
        <v>257</v>
      </c>
      <c r="T278" s="1" t="s">
        <v>102</v>
      </c>
      <c r="U278" s="1" t="s">
        <v>141</v>
      </c>
      <c r="V278" s="1" t="s">
        <v>145</v>
      </c>
      <c r="W278" s="1" t="s">
        <v>32</v>
      </c>
    </row>
    <row r="279" spans="3:23">
      <c r="C279" s="2" t="e">
        <f ca="1">OfficeComClient.Application.RowLink('2017'!#REF!)</f>
        <v>#NAME?</v>
      </c>
      <c r="S279" s="1">
        <v>258</v>
      </c>
      <c r="T279" s="1" t="s">
        <v>102</v>
      </c>
      <c r="U279" s="1" t="s">
        <v>141</v>
      </c>
      <c r="V279" s="1" t="s">
        <v>145</v>
      </c>
      <c r="W279" s="1" t="s">
        <v>51</v>
      </c>
    </row>
    <row r="280" spans="3:23">
      <c r="C280" s="2" t="e">
        <f ca="1">OfficeComClient.Application.RowLink('2017'!#REF!)</f>
        <v>#NAME?</v>
      </c>
      <c r="S280" s="1">
        <v>259</v>
      </c>
      <c r="T280" s="1" t="s">
        <v>102</v>
      </c>
      <c r="U280" s="1" t="s">
        <v>141</v>
      </c>
      <c r="V280" s="1" t="s">
        <v>43</v>
      </c>
      <c r="W280" s="1" t="s">
        <v>32</v>
      </c>
    </row>
    <row r="281" spans="3:23">
      <c r="C281" s="2" t="e">
        <f ca="1">OfficeComClient.Application.RowLink('2017'!#REF!)</f>
        <v>#NAME?</v>
      </c>
      <c r="S281" s="1">
        <v>260</v>
      </c>
      <c r="T281" s="1" t="s">
        <v>102</v>
      </c>
      <c r="U281" s="1" t="s">
        <v>141</v>
      </c>
      <c r="V281" s="1" t="s">
        <v>44</v>
      </c>
      <c r="W281" s="1" t="s">
        <v>32</v>
      </c>
    </row>
    <row r="282" spans="3:23">
      <c r="C282" s="2" t="e">
        <f ca="1">OfficeComClient.Application.RowLink('2017'!#REF!)</f>
        <v>#NAME?</v>
      </c>
      <c r="S282" s="1">
        <v>261</v>
      </c>
      <c r="T282" s="1" t="s">
        <v>102</v>
      </c>
      <c r="U282" s="1" t="s">
        <v>141</v>
      </c>
      <c r="V282" s="1" t="s">
        <v>68</v>
      </c>
      <c r="W282" s="1" t="s">
        <v>32</v>
      </c>
    </row>
    <row r="283" spans="3:23">
      <c r="C283" s="2" t="e">
        <f ca="1">OfficeComClient.Application.RowLink('2017'!#REF!)</f>
        <v>#NAME?</v>
      </c>
      <c r="S283" s="1">
        <v>262</v>
      </c>
      <c r="T283" s="1" t="s">
        <v>102</v>
      </c>
      <c r="U283" s="1" t="s">
        <v>141</v>
      </c>
      <c r="V283" s="1" t="s">
        <v>45</v>
      </c>
      <c r="W283" s="1" t="s">
        <v>32</v>
      </c>
    </row>
    <row r="284" spans="3:23">
      <c r="C284" s="2" t="e">
        <f ca="1">OfficeComClient.Application.RowLink('2017'!#REF!)</f>
        <v>#NAME?</v>
      </c>
      <c r="S284" s="1">
        <v>263</v>
      </c>
      <c r="T284" s="1" t="s">
        <v>102</v>
      </c>
      <c r="U284" s="1" t="s">
        <v>110</v>
      </c>
      <c r="V284" s="1" t="s">
        <v>32</v>
      </c>
      <c r="W284" s="1" t="s">
        <v>32</v>
      </c>
    </row>
    <row r="285" spans="3:23">
      <c r="C285" s="2" t="e">
        <f ca="1">OfficeComClient.Application.RowLink('2017'!#REF!)</f>
        <v>#NAME?</v>
      </c>
      <c r="S285" s="1">
        <v>264</v>
      </c>
      <c r="T285" s="1" t="s">
        <v>102</v>
      </c>
      <c r="U285" s="1" t="s">
        <v>146</v>
      </c>
      <c r="V285" s="1" t="s">
        <v>32</v>
      </c>
      <c r="W285" s="1" t="s">
        <v>32</v>
      </c>
    </row>
    <row r="286" spans="3:23">
      <c r="C286" s="2" t="e">
        <f ca="1">OfficeComClient.Application.RowLink('2017'!#REF!)</f>
        <v>#NAME?</v>
      </c>
      <c r="S286" s="1">
        <v>265</v>
      </c>
      <c r="T286" s="1" t="s">
        <v>102</v>
      </c>
      <c r="U286" s="1" t="s">
        <v>146</v>
      </c>
      <c r="V286" s="1" t="s">
        <v>147</v>
      </c>
      <c r="W286" s="1" t="s">
        <v>32</v>
      </c>
    </row>
    <row r="287" spans="3:23">
      <c r="C287" s="2" t="e">
        <f ca="1">OfficeComClient.Application.RowLink('2017'!#REF!)</f>
        <v>#NAME?</v>
      </c>
      <c r="S287" s="1">
        <v>266</v>
      </c>
      <c r="T287" s="1" t="s">
        <v>102</v>
      </c>
      <c r="U287" s="1" t="s">
        <v>146</v>
      </c>
      <c r="V287" s="1" t="s">
        <v>147</v>
      </c>
      <c r="W287" s="1" t="s">
        <v>51</v>
      </c>
    </row>
    <row r="288" spans="3:23">
      <c r="C288" s="2" t="e">
        <f ca="1">OfficeComClient.Application.RowLink('2017'!#REF!)</f>
        <v>#NAME?</v>
      </c>
      <c r="S288" s="1">
        <v>267</v>
      </c>
      <c r="T288" s="1" t="s">
        <v>102</v>
      </c>
      <c r="U288" s="1" t="s">
        <v>146</v>
      </c>
      <c r="V288" s="1" t="s">
        <v>43</v>
      </c>
      <c r="W288" s="1" t="s">
        <v>32</v>
      </c>
    </row>
    <row r="289" spans="3:23">
      <c r="C289" s="2" t="e">
        <f ca="1">OfficeComClient.Application.RowLink('2017'!#REF!)</f>
        <v>#NAME?</v>
      </c>
      <c r="S289" s="1">
        <v>268</v>
      </c>
      <c r="T289" s="1" t="s">
        <v>102</v>
      </c>
      <c r="U289" s="1" t="s">
        <v>146</v>
      </c>
      <c r="V289" s="1" t="s">
        <v>44</v>
      </c>
      <c r="W289" s="1" t="s">
        <v>32</v>
      </c>
    </row>
    <row r="290" spans="3:23">
      <c r="C290" s="2" t="e">
        <f ca="1">OfficeComClient.Application.RowLink('2017'!#REF!)</f>
        <v>#NAME?</v>
      </c>
      <c r="S290" s="1">
        <v>269</v>
      </c>
      <c r="T290" s="1" t="s">
        <v>102</v>
      </c>
      <c r="U290" s="1" t="s">
        <v>146</v>
      </c>
      <c r="V290" s="1" t="s">
        <v>45</v>
      </c>
      <c r="W290" s="1" t="s">
        <v>32</v>
      </c>
    </row>
    <row r="291" spans="3:23">
      <c r="C291" s="2" t="e">
        <f ca="1">OfficeComClient.Application.RowLink('2017'!#REF!)</f>
        <v>#NAME?</v>
      </c>
      <c r="S291" s="1">
        <v>270</v>
      </c>
      <c r="T291" s="1" t="s">
        <v>102</v>
      </c>
      <c r="U291" s="1" t="s">
        <v>148</v>
      </c>
      <c r="V291" s="1" t="s">
        <v>32</v>
      </c>
      <c r="W291" s="1" t="s">
        <v>32</v>
      </c>
    </row>
    <row r="292" spans="3:23">
      <c r="C292" s="2" t="e">
        <f ca="1">OfficeComClient.Application.RowLink('2017'!#REF!)</f>
        <v>#NAME?</v>
      </c>
      <c r="S292" s="1">
        <v>271</v>
      </c>
      <c r="T292" s="1" t="s">
        <v>102</v>
      </c>
      <c r="U292" s="1" t="s">
        <v>148</v>
      </c>
      <c r="V292" s="1" t="s">
        <v>149</v>
      </c>
      <c r="W292" s="1" t="s">
        <v>32</v>
      </c>
    </row>
    <row r="293" spans="3:23">
      <c r="C293" s="2" t="e">
        <f ca="1">OfficeComClient.Application.RowLink('2017'!#REF!)</f>
        <v>#NAME?</v>
      </c>
      <c r="S293" s="1">
        <v>272</v>
      </c>
      <c r="T293" s="1" t="s">
        <v>102</v>
      </c>
      <c r="U293" s="1" t="s">
        <v>148</v>
      </c>
      <c r="V293" s="1" t="s">
        <v>149</v>
      </c>
      <c r="W293" s="1" t="s">
        <v>51</v>
      </c>
    </row>
    <row r="294" spans="3:23">
      <c r="C294" s="2" t="e">
        <f ca="1">OfficeComClient.Application.RowLink('2017'!#REF!)</f>
        <v>#NAME?</v>
      </c>
      <c r="S294" s="1">
        <v>273</v>
      </c>
      <c r="T294" s="1" t="s">
        <v>102</v>
      </c>
      <c r="U294" s="1" t="s">
        <v>148</v>
      </c>
      <c r="V294" s="1" t="s">
        <v>43</v>
      </c>
      <c r="W294" s="1" t="s">
        <v>32</v>
      </c>
    </row>
    <row r="295" spans="3:23">
      <c r="C295" s="2" t="e">
        <f ca="1">OfficeComClient.Application.RowLink('2017'!#REF!)</f>
        <v>#NAME?</v>
      </c>
      <c r="S295" s="1">
        <v>274</v>
      </c>
      <c r="T295" s="1" t="s">
        <v>102</v>
      </c>
      <c r="U295" s="1" t="s">
        <v>148</v>
      </c>
      <c r="V295" s="1" t="s">
        <v>44</v>
      </c>
      <c r="W295" s="1" t="s">
        <v>32</v>
      </c>
    </row>
    <row r="296" spans="3:23">
      <c r="C296" s="2" t="e">
        <f ca="1">OfficeComClient.Application.RowLink('2017'!#REF!)</f>
        <v>#NAME?</v>
      </c>
      <c r="S296" s="1">
        <v>275</v>
      </c>
      <c r="T296" s="1" t="s">
        <v>102</v>
      </c>
      <c r="U296" s="1" t="s">
        <v>148</v>
      </c>
      <c r="V296" s="1" t="s">
        <v>45</v>
      </c>
      <c r="W296" s="1" t="s">
        <v>32</v>
      </c>
    </row>
    <row r="297" spans="3:23">
      <c r="C297" s="2" t="e">
        <f ca="1">OfficeComClient.Application.RowLink('2017'!#REF!)</f>
        <v>#NAME?</v>
      </c>
      <c r="S297" s="1">
        <v>276</v>
      </c>
      <c r="T297" s="1" t="s">
        <v>102</v>
      </c>
      <c r="U297" s="1" t="s">
        <v>46</v>
      </c>
      <c r="V297" s="1" t="s">
        <v>32</v>
      </c>
      <c r="W297" s="1" t="s">
        <v>32</v>
      </c>
    </row>
    <row r="298" spans="3:23">
      <c r="C298" s="2" t="e">
        <f ca="1">OfficeComClient.Application.RowLink('2017'!#REF!)</f>
        <v>#NAME?</v>
      </c>
      <c r="S298" s="1">
        <v>277</v>
      </c>
      <c r="T298" s="1" t="s">
        <v>102</v>
      </c>
      <c r="U298" s="1" t="s">
        <v>56</v>
      </c>
      <c r="V298" s="1" t="s">
        <v>32</v>
      </c>
      <c r="W298" s="1" t="s">
        <v>32</v>
      </c>
    </row>
    <row r="299" spans="3:23">
      <c r="C299" s="2" t="e">
        <f ca="1">OfficeComClient.Application.RowLink('2017'!#REF!)</f>
        <v>#NAME?</v>
      </c>
      <c r="S299" s="1">
        <v>278</v>
      </c>
      <c r="T299" s="1" t="s">
        <v>102</v>
      </c>
      <c r="U299" s="1" t="s">
        <v>56</v>
      </c>
      <c r="V299" s="1" t="s">
        <v>150</v>
      </c>
      <c r="W299" s="1" t="s">
        <v>32</v>
      </c>
    </row>
    <row r="300" spans="3:23">
      <c r="C300" s="2" t="e">
        <f ca="1">OfficeComClient.Application.RowLink('2017'!#REF!)</f>
        <v>#NAME?</v>
      </c>
      <c r="S300" s="1">
        <v>279</v>
      </c>
      <c r="T300" s="1" t="s">
        <v>102</v>
      </c>
      <c r="U300" s="1" t="s">
        <v>56</v>
      </c>
      <c r="V300" s="1" t="s">
        <v>150</v>
      </c>
      <c r="W300" s="1" t="s">
        <v>151</v>
      </c>
    </row>
    <row r="301" spans="3:23">
      <c r="C301" s="2" t="e">
        <f ca="1">OfficeComClient.Application.RowLink('2017'!#REF!)</f>
        <v>#NAME?</v>
      </c>
      <c r="S301" s="1">
        <v>280</v>
      </c>
      <c r="T301" s="1" t="s">
        <v>102</v>
      </c>
      <c r="U301" s="1" t="s">
        <v>56</v>
      </c>
      <c r="V301" s="1" t="s">
        <v>152</v>
      </c>
      <c r="W301" s="1" t="s">
        <v>32</v>
      </c>
    </row>
    <row r="302" spans="3:23">
      <c r="C302" s="2" t="e">
        <f ca="1">OfficeComClient.Application.RowLink('2017'!#REF!)</f>
        <v>#NAME?</v>
      </c>
      <c r="S302" s="1">
        <v>281</v>
      </c>
      <c r="T302" s="1" t="s">
        <v>102</v>
      </c>
      <c r="U302" s="1" t="s">
        <v>56</v>
      </c>
      <c r="V302" s="1" t="s">
        <v>152</v>
      </c>
      <c r="W302" s="1" t="s">
        <v>42</v>
      </c>
    </row>
    <row r="303" spans="3:23">
      <c r="C303" s="2" t="e">
        <f ca="1">OfficeComClient.Application.RowLink('2017'!#REF!)</f>
        <v>#NAME?</v>
      </c>
      <c r="S303" s="1">
        <v>282</v>
      </c>
      <c r="T303" s="1" t="s">
        <v>102</v>
      </c>
      <c r="U303" s="1" t="s">
        <v>56</v>
      </c>
      <c r="V303" s="1" t="s">
        <v>152</v>
      </c>
      <c r="W303" s="1" t="s">
        <v>51</v>
      </c>
    </row>
    <row r="304" spans="3:23">
      <c r="C304" s="2" t="e">
        <f ca="1">OfficeComClient.Application.RowLink('2017'!#REF!)</f>
        <v>#NAME?</v>
      </c>
      <c r="S304" s="1">
        <v>283</v>
      </c>
      <c r="T304" s="1" t="s">
        <v>102</v>
      </c>
      <c r="U304" s="1" t="s">
        <v>56</v>
      </c>
      <c r="V304" s="1" t="s">
        <v>152</v>
      </c>
      <c r="W304" s="1" t="s">
        <v>53</v>
      </c>
    </row>
    <row r="305" spans="3:23">
      <c r="C305" s="2" t="e">
        <f ca="1">OfficeComClient.Application.RowLink('2017'!#REF!)</f>
        <v>#NAME?</v>
      </c>
      <c r="S305" s="1">
        <v>284</v>
      </c>
      <c r="T305" s="1" t="s">
        <v>102</v>
      </c>
      <c r="U305" s="1" t="s">
        <v>56</v>
      </c>
      <c r="V305" s="1" t="s">
        <v>153</v>
      </c>
      <c r="W305" s="1" t="s">
        <v>32</v>
      </c>
    </row>
    <row r="306" spans="3:23">
      <c r="C306" s="2" t="e">
        <f ca="1">OfficeComClient.Application.RowLink('2017'!#REF!)</f>
        <v>#NAME?</v>
      </c>
      <c r="S306" s="1">
        <v>285</v>
      </c>
      <c r="T306" s="1" t="s">
        <v>102</v>
      </c>
      <c r="U306" s="1" t="s">
        <v>56</v>
      </c>
      <c r="V306" s="1" t="s">
        <v>153</v>
      </c>
      <c r="W306" s="1" t="s">
        <v>42</v>
      </c>
    </row>
    <row r="307" spans="3:23">
      <c r="C307" s="2" t="e">
        <f ca="1">OfficeComClient.Application.RowLink('2017'!#REF!)</f>
        <v>#NAME?</v>
      </c>
      <c r="S307" s="1">
        <v>286</v>
      </c>
      <c r="T307" s="1" t="s">
        <v>102</v>
      </c>
      <c r="U307" s="1" t="s">
        <v>56</v>
      </c>
      <c r="V307" s="1" t="s">
        <v>153</v>
      </c>
      <c r="W307" s="1" t="s">
        <v>51</v>
      </c>
    </row>
    <row r="308" spans="3:23">
      <c r="C308" s="2" t="e">
        <f ca="1">OfficeComClient.Application.RowLink('2017'!#REF!)</f>
        <v>#NAME?</v>
      </c>
      <c r="S308" s="1">
        <v>287</v>
      </c>
      <c r="T308" s="1" t="s">
        <v>102</v>
      </c>
      <c r="U308" s="1" t="s">
        <v>56</v>
      </c>
      <c r="V308" s="1" t="s">
        <v>43</v>
      </c>
      <c r="W308" s="1" t="s">
        <v>32</v>
      </c>
    </row>
    <row r="309" spans="3:23">
      <c r="C309" s="2" t="e">
        <f ca="1">OfficeComClient.Application.RowLink('2017'!#REF!)</f>
        <v>#NAME?</v>
      </c>
      <c r="S309" s="1">
        <v>288</v>
      </c>
      <c r="T309" s="1" t="s">
        <v>102</v>
      </c>
      <c r="U309" s="1" t="s">
        <v>56</v>
      </c>
      <c r="V309" s="1" t="s">
        <v>44</v>
      </c>
      <c r="W309" s="1" t="s">
        <v>32</v>
      </c>
    </row>
    <row r="310" spans="3:23">
      <c r="C310" s="2" t="e">
        <f ca="1">OfficeComClient.Application.RowLink('2017'!#REF!)</f>
        <v>#NAME?</v>
      </c>
      <c r="S310" s="1">
        <v>289</v>
      </c>
      <c r="T310" s="1" t="s">
        <v>102</v>
      </c>
      <c r="U310" s="1" t="s">
        <v>56</v>
      </c>
      <c r="V310" s="1" t="s">
        <v>45</v>
      </c>
      <c r="W310" s="1" t="s">
        <v>32</v>
      </c>
    </row>
    <row r="311" spans="3:23">
      <c r="C311" s="2" t="e">
        <f ca="1">OfficeComClient.Application.RowLink('2017'!#REF!)</f>
        <v>#NAME?</v>
      </c>
      <c r="S311" s="1">
        <v>290</v>
      </c>
      <c r="T311" s="1" t="s">
        <v>102</v>
      </c>
      <c r="U311" s="1" t="s">
        <v>65</v>
      </c>
      <c r="V311" s="1" t="s">
        <v>32</v>
      </c>
      <c r="W311" s="1" t="s">
        <v>32</v>
      </c>
    </row>
    <row r="312" spans="3:23">
      <c r="C312" s="2" t="e">
        <f ca="1">OfficeComClient.Application.RowLink('2017'!#REF!)</f>
        <v>#NAME?</v>
      </c>
      <c r="S312" s="1">
        <v>291</v>
      </c>
      <c r="T312" s="1" t="s">
        <v>102</v>
      </c>
      <c r="U312" s="1" t="s">
        <v>65</v>
      </c>
      <c r="V312" s="1" t="s">
        <v>154</v>
      </c>
      <c r="W312" s="1" t="s">
        <v>32</v>
      </c>
    </row>
    <row r="313" spans="3:23">
      <c r="C313" s="2" t="e">
        <f ca="1">OfficeComClient.Application.RowLink('2017'!#REF!)</f>
        <v>#NAME?</v>
      </c>
      <c r="S313" s="1">
        <v>292</v>
      </c>
      <c r="T313" s="1" t="s">
        <v>102</v>
      </c>
      <c r="U313" s="1" t="s">
        <v>65</v>
      </c>
      <c r="V313" s="1" t="s">
        <v>154</v>
      </c>
      <c r="W313" s="1" t="s">
        <v>42</v>
      </c>
    </row>
    <row r="314" spans="3:23">
      <c r="C314" s="2" t="e">
        <f ca="1">OfficeComClient.Application.RowLink('2017'!#REF!)</f>
        <v>#NAME?</v>
      </c>
      <c r="S314" s="1">
        <v>293</v>
      </c>
      <c r="T314" s="1" t="s">
        <v>102</v>
      </c>
      <c r="U314" s="1" t="s">
        <v>65</v>
      </c>
      <c r="V314" s="1" t="s">
        <v>154</v>
      </c>
      <c r="W314" s="1" t="s">
        <v>51</v>
      </c>
    </row>
    <row r="315" spans="3:23">
      <c r="C315" s="2" t="e">
        <f ca="1">OfficeComClient.Application.RowLink('2017'!#REF!)</f>
        <v>#NAME?</v>
      </c>
      <c r="S315" s="1">
        <v>294</v>
      </c>
      <c r="T315" s="1" t="s">
        <v>102</v>
      </c>
      <c r="U315" s="1" t="s">
        <v>65</v>
      </c>
      <c r="V315" s="1" t="s">
        <v>155</v>
      </c>
      <c r="W315" s="1" t="s">
        <v>32</v>
      </c>
    </row>
    <row r="316" spans="3:23">
      <c r="C316" s="2" t="e">
        <f ca="1">OfficeComClient.Application.RowLink('2017'!#REF!)</f>
        <v>#NAME?</v>
      </c>
      <c r="S316" s="1">
        <v>295</v>
      </c>
      <c r="T316" s="1" t="s">
        <v>102</v>
      </c>
      <c r="U316" s="1" t="s">
        <v>65</v>
      </c>
      <c r="V316" s="1" t="s">
        <v>155</v>
      </c>
      <c r="W316" s="1" t="s">
        <v>51</v>
      </c>
    </row>
    <row r="317" spans="3:23">
      <c r="C317" s="2" t="e">
        <f ca="1">OfficeComClient.Application.RowLink('2017'!#REF!)</f>
        <v>#NAME?</v>
      </c>
      <c r="S317" s="1">
        <v>296</v>
      </c>
      <c r="T317" s="1" t="s">
        <v>102</v>
      </c>
      <c r="U317" s="1" t="s">
        <v>65</v>
      </c>
      <c r="V317" s="1" t="s">
        <v>43</v>
      </c>
      <c r="W317" s="1" t="s">
        <v>32</v>
      </c>
    </row>
    <row r="318" spans="3:23">
      <c r="C318" s="2" t="e">
        <f ca="1">OfficeComClient.Application.RowLink('2017'!#REF!)</f>
        <v>#NAME?</v>
      </c>
      <c r="S318" s="1">
        <v>297</v>
      </c>
      <c r="T318" s="1" t="s">
        <v>102</v>
      </c>
      <c r="U318" s="1" t="s">
        <v>65</v>
      </c>
      <c r="V318" s="1" t="s">
        <v>44</v>
      </c>
      <c r="W318" s="1" t="s">
        <v>32</v>
      </c>
    </row>
    <row r="319" spans="3:23">
      <c r="C319" s="2" t="e">
        <f ca="1">OfficeComClient.Application.RowLink('2017'!#REF!)</f>
        <v>#NAME?</v>
      </c>
      <c r="S319" s="1">
        <v>298</v>
      </c>
      <c r="T319" s="1" t="s">
        <v>102</v>
      </c>
      <c r="U319" s="1" t="s">
        <v>65</v>
      </c>
      <c r="V319" s="1" t="s">
        <v>45</v>
      </c>
      <c r="W319" s="1" t="s">
        <v>32</v>
      </c>
    </row>
    <row r="320" spans="3:23">
      <c r="C320" s="2" t="e">
        <f ca="1">OfficeComClient.Application.RowLink('2017'!#REF!)</f>
        <v>#NAME?</v>
      </c>
      <c r="S320" s="1">
        <v>299</v>
      </c>
      <c r="T320" s="1" t="s">
        <v>102</v>
      </c>
      <c r="U320" s="1" t="s">
        <v>69</v>
      </c>
      <c r="V320" s="1" t="s">
        <v>32</v>
      </c>
      <c r="W320" s="1" t="s">
        <v>32</v>
      </c>
    </row>
    <row r="321" spans="3:23">
      <c r="C321" s="2" t="e">
        <f ca="1">OfficeComClient.Application.RowLink('2017'!#REF!)</f>
        <v>#NAME?</v>
      </c>
      <c r="S321" s="1">
        <v>300</v>
      </c>
      <c r="T321" s="1" t="s">
        <v>102</v>
      </c>
      <c r="U321" s="1" t="s">
        <v>69</v>
      </c>
      <c r="V321" s="1" t="s">
        <v>156</v>
      </c>
      <c r="W321" s="1" t="s">
        <v>32</v>
      </c>
    </row>
    <row r="322" spans="3:23">
      <c r="C322" s="2" t="e">
        <f ca="1">OfficeComClient.Application.RowLink('2017'!#REF!)</f>
        <v>#NAME?</v>
      </c>
      <c r="S322" s="1">
        <v>301</v>
      </c>
      <c r="T322" s="1" t="s">
        <v>102</v>
      </c>
      <c r="U322" s="1" t="s">
        <v>69</v>
      </c>
      <c r="V322" s="1" t="s">
        <v>156</v>
      </c>
      <c r="W322" s="1" t="s">
        <v>51</v>
      </c>
    </row>
    <row r="323" spans="3:23">
      <c r="C323" s="2" t="e">
        <f ca="1">OfficeComClient.Application.RowLink('2017'!#REF!)</f>
        <v>#NAME?</v>
      </c>
      <c r="S323" s="1">
        <v>302</v>
      </c>
      <c r="T323" s="1" t="s">
        <v>102</v>
      </c>
      <c r="U323" s="1" t="s">
        <v>69</v>
      </c>
      <c r="V323" s="1" t="s">
        <v>43</v>
      </c>
      <c r="W323" s="1" t="s">
        <v>32</v>
      </c>
    </row>
    <row r="324" spans="3:23">
      <c r="C324" s="2" t="e">
        <f ca="1">OfficeComClient.Application.RowLink('2017'!#REF!)</f>
        <v>#NAME?</v>
      </c>
      <c r="S324" s="1">
        <v>303</v>
      </c>
      <c r="T324" s="1" t="s">
        <v>102</v>
      </c>
      <c r="U324" s="1" t="s">
        <v>69</v>
      </c>
      <c r="V324" s="1" t="s">
        <v>44</v>
      </c>
      <c r="W324" s="1" t="s">
        <v>32</v>
      </c>
    </row>
    <row r="325" spans="3:23">
      <c r="C325" s="2" t="e">
        <f ca="1">OfficeComClient.Application.RowLink('2017'!#REF!)</f>
        <v>#NAME?</v>
      </c>
      <c r="S325" s="1">
        <v>304</v>
      </c>
      <c r="T325" s="1" t="s">
        <v>102</v>
      </c>
      <c r="U325" s="1" t="s">
        <v>69</v>
      </c>
      <c r="V325" s="1" t="s">
        <v>45</v>
      </c>
      <c r="W325" s="1" t="s">
        <v>32</v>
      </c>
    </row>
    <row r="326" spans="3:23">
      <c r="C326" s="2" t="e">
        <f ca="1">OfficeComClient.Application.RowLink('2017'!#REF!)</f>
        <v>#NAME?</v>
      </c>
      <c r="S326" s="1">
        <v>305</v>
      </c>
      <c r="T326" s="1" t="s">
        <v>102</v>
      </c>
      <c r="U326" s="1" t="s">
        <v>135</v>
      </c>
      <c r="V326" s="1" t="s">
        <v>32</v>
      </c>
      <c r="W326" s="1" t="s">
        <v>32</v>
      </c>
    </row>
    <row r="327" spans="3:23">
      <c r="C327" s="2" t="e">
        <f ca="1">OfficeComClient.Application.RowLink('2017'!#REF!)</f>
        <v>#NAME?</v>
      </c>
      <c r="S327" s="1">
        <v>306</v>
      </c>
      <c r="T327" s="1" t="s">
        <v>102</v>
      </c>
      <c r="U327" s="1" t="s">
        <v>157</v>
      </c>
      <c r="V327" s="1" t="s">
        <v>32</v>
      </c>
      <c r="W327" s="1" t="s">
        <v>32</v>
      </c>
    </row>
    <row r="328" spans="3:23">
      <c r="C328" s="2" t="e">
        <f ca="1">OfficeComClient.Application.RowLink('2017'!#REF!)</f>
        <v>#NAME?</v>
      </c>
      <c r="S328" s="1">
        <v>307</v>
      </c>
      <c r="T328" s="1" t="s">
        <v>102</v>
      </c>
      <c r="U328" s="1" t="s">
        <v>157</v>
      </c>
      <c r="V328" s="1" t="s">
        <v>159</v>
      </c>
      <c r="W328" s="1" t="s">
        <v>32</v>
      </c>
    </row>
    <row r="329" spans="3:23">
      <c r="C329" s="2" t="e">
        <f ca="1">OfficeComClient.Application.RowLink('2017'!#REF!)</f>
        <v>#NAME?</v>
      </c>
      <c r="S329" s="1">
        <v>308</v>
      </c>
      <c r="T329" s="1" t="s">
        <v>102</v>
      </c>
      <c r="U329" s="1" t="s">
        <v>157</v>
      </c>
      <c r="V329" s="1" t="s">
        <v>159</v>
      </c>
      <c r="W329" s="1" t="s">
        <v>42</v>
      </c>
    </row>
    <row r="330" spans="3:23">
      <c r="C330" s="2" t="e">
        <f ca="1">OfficeComClient.Application.RowLink('2017'!#REF!)</f>
        <v>#NAME?</v>
      </c>
      <c r="S330" s="1">
        <v>309</v>
      </c>
      <c r="T330" s="1" t="s">
        <v>102</v>
      </c>
      <c r="U330" s="1" t="s">
        <v>157</v>
      </c>
      <c r="V330" s="1" t="s">
        <v>159</v>
      </c>
      <c r="W330" s="1" t="s">
        <v>51</v>
      </c>
    </row>
    <row r="331" spans="3:23">
      <c r="C331" s="2" t="e">
        <f ca="1">OfficeComClient.Application.RowLink('2017'!#REF!)</f>
        <v>#NAME?</v>
      </c>
      <c r="S331" s="1">
        <v>310</v>
      </c>
      <c r="T331" s="1" t="s">
        <v>102</v>
      </c>
      <c r="U331" s="1" t="s">
        <v>157</v>
      </c>
      <c r="V331" s="1" t="s">
        <v>159</v>
      </c>
      <c r="W331" s="1" t="s">
        <v>53</v>
      </c>
    </row>
    <row r="332" spans="3:23">
      <c r="C332" s="2" t="e">
        <f ca="1">OfficeComClient.Application.RowLink('2017'!#REF!)</f>
        <v>#NAME?</v>
      </c>
      <c r="S332" s="1">
        <v>311</v>
      </c>
      <c r="T332" s="1" t="s">
        <v>102</v>
      </c>
      <c r="U332" s="1" t="s">
        <v>157</v>
      </c>
      <c r="V332" s="1" t="s">
        <v>160</v>
      </c>
      <c r="W332" s="1" t="s">
        <v>32</v>
      </c>
    </row>
    <row r="333" spans="3:23">
      <c r="C333" s="2" t="e">
        <f ca="1">OfficeComClient.Application.RowLink('2017'!#REF!)</f>
        <v>#NAME?</v>
      </c>
      <c r="S333" s="1">
        <v>312</v>
      </c>
      <c r="T333" s="1" t="s">
        <v>102</v>
      </c>
      <c r="U333" s="1" t="s">
        <v>157</v>
      </c>
      <c r="V333" s="1" t="s">
        <v>160</v>
      </c>
      <c r="W333" s="1" t="s">
        <v>42</v>
      </c>
    </row>
    <row r="334" spans="3:23">
      <c r="C334" s="2" t="e">
        <f ca="1">OfficeComClient.Application.RowLink('2017'!#REF!)</f>
        <v>#NAME?</v>
      </c>
      <c r="S334" s="1">
        <v>313</v>
      </c>
      <c r="T334" s="1" t="s">
        <v>102</v>
      </c>
      <c r="U334" s="1" t="s">
        <v>157</v>
      </c>
      <c r="V334" s="1" t="s">
        <v>160</v>
      </c>
      <c r="W334" s="1" t="s">
        <v>51</v>
      </c>
    </row>
    <row r="335" spans="3:23">
      <c r="C335" s="2" t="e">
        <f ca="1">OfficeComClient.Application.RowLink('2017'!#REF!)</f>
        <v>#NAME?</v>
      </c>
      <c r="S335" s="1">
        <v>314</v>
      </c>
      <c r="T335" s="1" t="s">
        <v>102</v>
      </c>
      <c r="U335" s="1" t="s">
        <v>157</v>
      </c>
      <c r="V335" s="1" t="s">
        <v>160</v>
      </c>
      <c r="W335" s="1" t="s">
        <v>53</v>
      </c>
    </row>
    <row r="336" spans="3:23">
      <c r="C336" s="2" t="e">
        <f ca="1">OfficeComClient.Application.RowLink('2017'!#REF!)</f>
        <v>#NAME?</v>
      </c>
      <c r="S336" s="1">
        <v>315</v>
      </c>
      <c r="T336" s="1" t="s">
        <v>102</v>
      </c>
      <c r="U336" s="1" t="s">
        <v>157</v>
      </c>
      <c r="V336" s="1" t="s">
        <v>161</v>
      </c>
      <c r="W336" s="1" t="s">
        <v>32</v>
      </c>
    </row>
    <row r="337" spans="3:23">
      <c r="C337" s="2" t="e">
        <f ca="1">OfficeComClient.Application.RowLink('2017'!#REF!)</f>
        <v>#NAME?</v>
      </c>
      <c r="S337" s="1">
        <v>316</v>
      </c>
      <c r="T337" s="1" t="s">
        <v>102</v>
      </c>
      <c r="U337" s="1" t="s">
        <v>157</v>
      </c>
      <c r="V337" s="1" t="s">
        <v>161</v>
      </c>
      <c r="W337" s="1" t="s">
        <v>42</v>
      </c>
    </row>
    <row r="338" spans="3:23">
      <c r="C338" s="2" t="e">
        <f ca="1">OfficeComClient.Application.RowLink('2017'!#REF!)</f>
        <v>#NAME?</v>
      </c>
      <c r="S338" s="1">
        <v>317</v>
      </c>
      <c r="T338" s="1" t="s">
        <v>102</v>
      </c>
      <c r="U338" s="1" t="s">
        <v>157</v>
      </c>
      <c r="V338" s="1" t="s">
        <v>161</v>
      </c>
      <c r="W338" s="1" t="s">
        <v>51</v>
      </c>
    </row>
    <row r="339" spans="3:23">
      <c r="C339" s="2" t="e">
        <f ca="1">OfficeComClient.Application.RowLink('2017'!#REF!)</f>
        <v>#NAME?</v>
      </c>
      <c r="S339" s="1">
        <v>318</v>
      </c>
      <c r="T339" s="1" t="s">
        <v>102</v>
      </c>
      <c r="U339" s="1" t="s">
        <v>157</v>
      </c>
      <c r="V339" s="1" t="s">
        <v>161</v>
      </c>
      <c r="W339" s="1" t="s">
        <v>53</v>
      </c>
    </row>
    <row r="340" spans="3:23">
      <c r="C340" s="2" t="e">
        <f ca="1">OfficeComClient.Application.RowLink('2017'!#REF!)</f>
        <v>#NAME?</v>
      </c>
      <c r="S340" s="1">
        <v>319</v>
      </c>
      <c r="T340" s="1" t="s">
        <v>102</v>
      </c>
      <c r="U340" s="1" t="s">
        <v>157</v>
      </c>
      <c r="V340" s="1" t="s">
        <v>162</v>
      </c>
      <c r="W340" s="1" t="s">
        <v>32</v>
      </c>
    </row>
    <row r="341" spans="3:23">
      <c r="C341" s="2" t="e">
        <f ca="1">OfficeComClient.Application.RowLink('2017'!#REF!)</f>
        <v>#NAME?</v>
      </c>
      <c r="S341" s="1">
        <v>320</v>
      </c>
      <c r="T341" s="1" t="s">
        <v>102</v>
      </c>
      <c r="U341" s="1" t="s">
        <v>157</v>
      </c>
      <c r="V341" s="1" t="s">
        <v>162</v>
      </c>
      <c r="W341" s="1" t="s">
        <v>51</v>
      </c>
    </row>
    <row r="342" spans="3:23">
      <c r="C342" s="2" t="e">
        <f ca="1">OfficeComClient.Application.RowLink('2017'!#REF!)</f>
        <v>#NAME?</v>
      </c>
      <c r="S342" s="1">
        <v>321</v>
      </c>
      <c r="T342" s="1" t="s">
        <v>102</v>
      </c>
      <c r="U342" s="1" t="s">
        <v>157</v>
      </c>
      <c r="V342" s="1" t="s">
        <v>163</v>
      </c>
      <c r="W342" s="1" t="s">
        <v>32</v>
      </c>
    </row>
    <row r="343" spans="3:23">
      <c r="C343" s="2" t="e">
        <f ca="1">OfficeComClient.Application.RowLink('2017'!#REF!)</f>
        <v>#NAME?</v>
      </c>
      <c r="S343" s="1">
        <v>322</v>
      </c>
      <c r="T343" s="1" t="s">
        <v>102</v>
      </c>
      <c r="U343" s="1" t="s">
        <v>157</v>
      </c>
      <c r="V343" s="1" t="s">
        <v>163</v>
      </c>
      <c r="W343" s="1" t="s">
        <v>42</v>
      </c>
    </row>
    <row r="344" spans="3:23">
      <c r="C344" s="2" t="e">
        <f ca="1">OfficeComClient.Application.RowLink('2017'!#REF!)</f>
        <v>#NAME?</v>
      </c>
      <c r="S344" s="1">
        <v>323</v>
      </c>
      <c r="T344" s="1" t="s">
        <v>102</v>
      </c>
      <c r="U344" s="1" t="s">
        <v>157</v>
      </c>
      <c r="V344" s="1" t="s">
        <v>163</v>
      </c>
      <c r="W344" s="1" t="s">
        <v>51</v>
      </c>
    </row>
    <row r="345" spans="3:23">
      <c r="C345" s="2" t="e">
        <f ca="1">OfficeComClient.Application.RowLink('2017'!#REF!)</f>
        <v>#NAME?</v>
      </c>
      <c r="S345" s="1">
        <v>324</v>
      </c>
      <c r="T345" s="1" t="s">
        <v>102</v>
      </c>
      <c r="U345" s="1" t="s">
        <v>157</v>
      </c>
      <c r="V345" s="1" t="s">
        <v>164</v>
      </c>
      <c r="W345" s="1" t="s">
        <v>32</v>
      </c>
    </row>
    <row r="346" spans="3:23">
      <c r="C346" s="2" t="e">
        <f ca="1">OfficeComClient.Application.RowLink('2017'!#REF!)</f>
        <v>#NAME?</v>
      </c>
      <c r="S346" s="1">
        <v>325</v>
      </c>
      <c r="T346" s="1" t="s">
        <v>102</v>
      </c>
      <c r="U346" s="1" t="s">
        <v>157</v>
      </c>
      <c r="V346" s="1" t="s">
        <v>164</v>
      </c>
      <c r="W346" s="1" t="s">
        <v>89</v>
      </c>
    </row>
    <row r="347" spans="3:23">
      <c r="C347" s="2" t="e">
        <f ca="1">OfficeComClient.Application.RowLink('2017'!#REF!)</f>
        <v>#NAME?</v>
      </c>
      <c r="S347" s="1">
        <v>326</v>
      </c>
      <c r="T347" s="1" t="s">
        <v>102</v>
      </c>
      <c r="U347" s="1" t="s">
        <v>157</v>
      </c>
      <c r="V347" s="1" t="s">
        <v>43</v>
      </c>
      <c r="W347" s="1" t="s">
        <v>32</v>
      </c>
    </row>
    <row r="348" spans="3:23">
      <c r="C348" s="2" t="e">
        <f ca="1">OfficeComClient.Application.RowLink('2017'!#REF!)</f>
        <v>#NAME?</v>
      </c>
      <c r="S348" s="1">
        <v>327</v>
      </c>
      <c r="T348" s="1" t="s">
        <v>102</v>
      </c>
      <c r="U348" s="1" t="s">
        <v>157</v>
      </c>
      <c r="V348" s="1" t="s">
        <v>44</v>
      </c>
      <c r="W348" s="1" t="s">
        <v>32</v>
      </c>
    </row>
    <row r="349" spans="3:23">
      <c r="C349" s="2" t="e">
        <f ca="1">OfficeComClient.Application.RowLink('2017'!#REF!)</f>
        <v>#NAME?</v>
      </c>
      <c r="S349" s="1">
        <v>328</v>
      </c>
      <c r="T349" s="1" t="s">
        <v>102</v>
      </c>
      <c r="U349" s="1" t="s">
        <v>157</v>
      </c>
      <c r="V349" s="1" t="s">
        <v>45</v>
      </c>
      <c r="W349" s="1" t="s">
        <v>32</v>
      </c>
    </row>
    <row r="350" spans="3:23">
      <c r="C350" s="2" t="e">
        <f ca="1">OfficeComClient.Application.RowLink('2017'!#REF!)</f>
        <v>#NAME?</v>
      </c>
      <c r="S350" s="1">
        <v>329</v>
      </c>
      <c r="T350" s="1" t="s">
        <v>102</v>
      </c>
      <c r="U350" s="1" t="s">
        <v>73</v>
      </c>
      <c r="V350" s="1" t="s">
        <v>32</v>
      </c>
      <c r="W350" s="1" t="s">
        <v>32</v>
      </c>
    </row>
    <row r="351" spans="3:23">
      <c r="C351" s="2" t="e">
        <f ca="1">OfficeComClient.Application.RowLink('2017'!#REF!)</f>
        <v>#NAME?</v>
      </c>
      <c r="S351" s="1">
        <v>330</v>
      </c>
      <c r="T351" s="1" t="s">
        <v>102</v>
      </c>
      <c r="U351" s="1" t="s">
        <v>165</v>
      </c>
      <c r="V351" s="1" t="s">
        <v>32</v>
      </c>
      <c r="W351" s="1" t="s">
        <v>32</v>
      </c>
    </row>
    <row r="352" spans="3:23">
      <c r="C352" s="2" t="e">
        <f ca="1">OfficeComClient.Application.RowLink('2017'!#REF!)</f>
        <v>#NAME?</v>
      </c>
      <c r="S352" s="1">
        <v>331</v>
      </c>
      <c r="T352" s="1" t="s">
        <v>102</v>
      </c>
      <c r="U352" s="1" t="s">
        <v>165</v>
      </c>
      <c r="V352" s="1" t="s">
        <v>166</v>
      </c>
      <c r="W352" s="1" t="s">
        <v>32</v>
      </c>
    </row>
    <row r="353" spans="3:23">
      <c r="C353" s="2" t="e">
        <f ca="1">OfficeComClient.Application.RowLink('2017'!#REF!)</f>
        <v>#NAME?</v>
      </c>
      <c r="S353" s="1">
        <v>332</v>
      </c>
      <c r="T353" s="1" t="s">
        <v>102</v>
      </c>
      <c r="U353" s="1" t="s">
        <v>165</v>
      </c>
      <c r="V353" s="1" t="s">
        <v>166</v>
      </c>
      <c r="W353" s="1" t="s">
        <v>82</v>
      </c>
    </row>
    <row r="354" spans="3:23">
      <c r="C354" s="2" t="e">
        <f ca="1">OfficeComClient.Application.RowLink('2017'!#REF!)</f>
        <v>#NAME?</v>
      </c>
      <c r="S354" s="1">
        <v>333</v>
      </c>
      <c r="T354" s="1" t="s">
        <v>102</v>
      </c>
      <c r="U354" s="1" t="s">
        <v>165</v>
      </c>
      <c r="V354" s="1" t="s">
        <v>43</v>
      </c>
      <c r="W354" s="1" t="s">
        <v>32</v>
      </c>
    </row>
    <row r="355" spans="3:23">
      <c r="C355" s="2" t="e">
        <f ca="1">OfficeComClient.Application.RowLink('2017'!#REF!)</f>
        <v>#NAME?</v>
      </c>
      <c r="S355" s="1">
        <v>334</v>
      </c>
      <c r="T355" s="1" t="s">
        <v>102</v>
      </c>
      <c r="U355" s="1" t="s">
        <v>165</v>
      </c>
      <c r="V355" s="1" t="s">
        <v>44</v>
      </c>
      <c r="W355" s="1" t="s">
        <v>32</v>
      </c>
    </row>
    <row r="356" spans="3:23">
      <c r="C356" s="2" t="e">
        <f ca="1">OfficeComClient.Application.RowLink('2017'!#REF!)</f>
        <v>#NAME?</v>
      </c>
      <c r="S356" s="1">
        <v>335</v>
      </c>
      <c r="T356" s="1" t="s">
        <v>102</v>
      </c>
      <c r="U356" s="1" t="s">
        <v>165</v>
      </c>
      <c r="V356" s="1" t="s">
        <v>45</v>
      </c>
      <c r="W356" s="1" t="s">
        <v>32</v>
      </c>
    </row>
    <row r="357" spans="3:23">
      <c r="C357" s="2" t="e">
        <f ca="1">OfficeComClient.Application.RowLink('2017'!#REF!)</f>
        <v>#NAME?</v>
      </c>
      <c r="S357" s="1">
        <v>336</v>
      </c>
      <c r="T357" s="1" t="s">
        <v>102</v>
      </c>
      <c r="U357" s="1" t="s">
        <v>75</v>
      </c>
      <c r="V357" s="1" t="s">
        <v>32</v>
      </c>
      <c r="W357" s="1" t="s">
        <v>32</v>
      </c>
    </row>
    <row r="358" spans="3:23">
      <c r="C358" s="2" t="e">
        <f ca="1">OfficeComClient.Application.RowLink('2017'!#REF!)</f>
        <v>#NAME?</v>
      </c>
      <c r="S358" s="1">
        <v>337</v>
      </c>
      <c r="T358" s="1" t="s">
        <v>102</v>
      </c>
      <c r="U358" s="1" t="s">
        <v>75</v>
      </c>
      <c r="V358" s="1" t="s">
        <v>78</v>
      </c>
      <c r="W358" s="1" t="s">
        <v>32</v>
      </c>
    </row>
    <row r="359" spans="3:23">
      <c r="C359" s="2" t="e">
        <f ca="1">OfficeComClient.Application.RowLink('2017'!#REF!)</f>
        <v>#NAME?</v>
      </c>
      <c r="S359" s="1">
        <v>338</v>
      </c>
      <c r="T359" s="1" t="s">
        <v>102</v>
      </c>
      <c r="U359" s="1" t="s">
        <v>75</v>
      </c>
      <c r="V359" s="1" t="s">
        <v>167</v>
      </c>
      <c r="W359" s="1" t="s">
        <v>32</v>
      </c>
    </row>
    <row r="360" spans="3:23">
      <c r="C360" s="2" t="e">
        <f ca="1">OfficeComClient.Application.RowLink('2017'!#REF!)</f>
        <v>#NAME?</v>
      </c>
      <c r="S360" s="1">
        <v>339</v>
      </c>
      <c r="T360" s="1" t="s">
        <v>102</v>
      </c>
      <c r="U360" s="1" t="s">
        <v>75</v>
      </c>
      <c r="V360" s="1" t="s">
        <v>167</v>
      </c>
      <c r="W360" s="1" t="s">
        <v>42</v>
      </c>
    </row>
    <row r="361" spans="3:23">
      <c r="C361" s="2" t="e">
        <f ca="1">OfficeComClient.Application.RowLink('2017'!#REF!)</f>
        <v>#NAME?</v>
      </c>
      <c r="S361" s="1">
        <v>340</v>
      </c>
      <c r="T361" s="1" t="s">
        <v>102</v>
      </c>
      <c r="U361" s="1" t="s">
        <v>75</v>
      </c>
      <c r="V361" s="1" t="s">
        <v>168</v>
      </c>
      <c r="W361" s="1" t="s">
        <v>32</v>
      </c>
    </row>
    <row r="362" spans="3:23">
      <c r="C362" s="2" t="e">
        <f ca="1">OfficeComClient.Application.RowLink('2017'!#REF!)</f>
        <v>#NAME?</v>
      </c>
      <c r="S362" s="1">
        <v>341</v>
      </c>
      <c r="T362" s="1" t="s">
        <v>102</v>
      </c>
      <c r="U362" s="1" t="s">
        <v>75</v>
      </c>
      <c r="V362" s="1" t="s">
        <v>168</v>
      </c>
      <c r="W362" s="1" t="s">
        <v>42</v>
      </c>
    </row>
    <row r="363" spans="3:23">
      <c r="C363" s="2" t="e">
        <f ca="1">OfficeComClient.Application.RowLink('2017'!#REF!)</f>
        <v>#NAME?</v>
      </c>
      <c r="S363" s="1">
        <v>342</v>
      </c>
      <c r="T363" s="1" t="s">
        <v>102</v>
      </c>
      <c r="U363" s="1" t="s">
        <v>75</v>
      </c>
      <c r="V363" s="1" t="s">
        <v>168</v>
      </c>
      <c r="W363" s="1" t="s">
        <v>51</v>
      </c>
    </row>
    <row r="364" spans="3:23">
      <c r="C364" s="2" t="e">
        <f ca="1">OfficeComClient.Application.RowLink('2017'!#REF!)</f>
        <v>#NAME?</v>
      </c>
      <c r="S364" s="1">
        <v>343</v>
      </c>
      <c r="T364" s="1" t="s">
        <v>102</v>
      </c>
      <c r="U364" s="1" t="s">
        <v>75</v>
      </c>
      <c r="V364" s="1" t="s">
        <v>43</v>
      </c>
      <c r="W364" s="1" t="s">
        <v>32</v>
      </c>
    </row>
    <row r="365" spans="3:23">
      <c r="C365" s="2" t="e">
        <f ca="1">OfficeComClient.Application.RowLink('2017'!#REF!)</f>
        <v>#NAME?</v>
      </c>
      <c r="S365" s="1">
        <v>344</v>
      </c>
      <c r="T365" s="1" t="s">
        <v>102</v>
      </c>
      <c r="U365" s="1" t="s">
        <v>75</v>
      </c>
      <c r="V365" s="1" t="s">
        <v>44</v>
      </c>
      <c r="W365" s="1" t="s">
        <v>32</v>
      </c>
    </row>
    <row r="366" spans="3:23">
      <c r="C366" s="2" t="e">
        <f ca="1">OfficeComClient.Application.RowLink('2017'!#REF!)</f>
        <v>#NAME?</v>
      </c>
      <c r="S366" s="1">
        <v>345</v>
      </c>
      <c r="T366" s="1" t="s">
        <v>102</v>
      </c>
      <c r="U366" s="1" t="s">
        <v>79</v>
      </c>
      <c r="V366" s="1" t="s">
        <v>32</v>
      </c>
      <c r="W366" s="1" t="s">
        <v>32</v>
      </c>
    </row>
    <row r="367" spans="3:23">
      <c r="C367" s="2" t="e">
        <f ca="1">OfficeComClient.Application.RowLink('2017'!#REF!)</f>
        <v>#NAME?</v>
      </c>
      <c r="S367" s="1">
        <v>346</v>
      </c>
      <c r="T367" s="1" t="s">
        <v>102</v>
      </c>
      <c r="U367" s="1" t="s">
        <v>79</v>
      </c>
      <c r="V367" s="1" t="s">
        <v>78</v>
      </c>
      <c r="W367" s="1" t="s">
        <v>32</v>
      </c>
    </row>
    <row r="368" spans="3:23">
      <c r="C368" s="2" t="e">
        <f ca="1">OfficeComClient.Application.RowLink('2017'!#REF!)</f>
        <v>#NAME?</v>
      </c>
      <c r="S368" s="1">
        <v>347</v>
      </c>
      <c r="T368" s="1" t="s">
        <v>102</v>
      </c>
      <c r="U368" s="1" t="s">
        <v>79</v>
      </c>
      <c r="V368" s="1" t="s">
        <v>169</v>
      </c>
      <c r="W368" s="1" t="s">
        <v>32</v>
      </c>
    </row>
    <row r="369" spans="3:23">
      <c r="C369" s="2" t="e">
        <f ca="1">OfficeComClient.Application.RowLink('2017'!#REF!)</f>
        <v>#NAME?</v>
      </c>
      <c r="S369" s="1">
        <v>348</v>
      </c>
      <c r="T369" s="1" t="s">
        <v>102</v>
      </c>
      <c r="U369" s="1" t="s">
        <v>79</v>
      </c>
      <c r="V369" s="1" t="s">
        <v>170</v>
      </c>
      <c r="W369" s="1" t="s">
        <v>32</v>
      </c>
    </row>
    <row r="370" spans="3:23">
      <c r="C370" s="2" t="e">
        <f ca="1">OfficeComClient.Application.RowLink('2017'!#REF!)</f>
        <v>#NAME?</v>
      </c>
      <c r="S370" s="1">
        <v>349</v>
      </c>
      <c r="T370" s="1" t="s">
        <v>102</v>
      </c>
      <c r="U370" s="1" t="s">
        <v>79</v>
      </c>
      <c r="V370" s="1" t="s">
        <v>170</v>
      </c>
      <c r="W370" s="1" t="s">
        <v>171</v>
      </c>
    </row>
    <row r="371" spans="3:23">
      <c r="C371" s="2" t="e">
        <f ca="1">OfficeComClient.Application.RowLink('2017'!#REF!)</f>
        <v>#NAME?</v>
      </c>
      <c r="S371" s="1">
        <v>350</v>
      </c>
      <c r="T371" s="1" t="s">
        <v>102</v>
      </c>
      <c r="U371" s="1" t="s">
        <v>79</v>
      </c>
      <c r="V371" s="1" t="s">
        <v>172</v>
      </c>
      <c r="W371" s="1" t="s">
        <v>32</v>
      </c>
    </row>
    <row r="372" spans="3:23">
      <c r="C372" s="2" t="e">
        <f ca="1">OfficeComClient.Application.RowLink('2017'!#REF!)</f>
        <v>#NAME?</v>
      </c>
      <c r="S372" s="1">
        <v>351</v>
      </c>
      <c r="T372" s="1" t="s">
        <v>102</v>
      </c>
      <c r="U372" s="1" t="s">
        <v>79</v>
      </c>
      <c r="V372" s="1" t="s">
        <v>172</v>
      </c>
      <c r="W372" s="1" t="s">
        <v>51</v>
      </c>
    </row>
    <row r="373" spans="3:23">
      <c r="C373" s="2" t="e">
        <f ca="1">OfficeComClient.Application.RowLink('2017'!#REF!)</f>
        <v>#NAME?</v>
      </c>
      <c r="S373" s="1">
        <v>352</v>
      </c>
      <c r="T373" s="1" t="s">
        <v>102</v>
      </c>
      <c r="U373" s="1" t="s">
        <v>79</v>
      </c>
      <c r="V373" s="1" t="s">
        <v>43</v>
      </c>
      <c r="W373" s="1" t="s">
        <v>32</v>
      </c>
    </row>
    <row r="374" spans="3:23">
      <c r="C374" s="2" t="e">
        <f ca="1">OfficeComClient.Application.RowLink('2017'!#REF!)</f>
        <v>#NAME?</v>
      </c>
      <c r="S374" s="1">
        <v>353</v>
      </c>
      <c r="T374" s="1" t="s">
        <v>102</v>
      </c>
      <c r="U374" s="1" t="s">
        <v>79</v>
      </c>
      <c r="V374" s="1" t="s">
        <v>44</v>
      </c>
      <c r="W374" s="1" t="s">
        <v>32</v>
      </c>
    </row>
    <row r="375" spans="3:23">
      <c r="C375" s="2" t="e">
        <f ca="1">OfficeComClient.Application.RowLink('2017'!#REF!)</f>
        <v>#NAME?</v>
      </c>
      <c r="S375" s="1">
        <v>354</v>
      </c>
      <c r="T375" s="1" t="s">
        <v>102</v>
      </c>
      <c r="U375" s="1" t="s">
        <v>173</v>
      </c>
      <c r="V375" s="1" t="s">
        <v>32</v>
      </c>
      <c r="W375" s="1" t="s">
        <v>32</v>
      </c>
    </row>
    <row r="376" spans="3:23">
      <c r="C376" s="2" t="e">
        <f ca="1">OfficeComClient.Application.RowLink('2017'!#REF!)</f>
        <v>#NAME?</v>
      </c>
      <c r="S376" s="1">
        <v>355</v>
      </c>
      <c r="T376" s="1" t="s">
        <v>102</v>
      </c>
      <c r="U376" s="1" t="s">
        <v>173</v>
      </c>
      <c r="V376" s="1" t="s">
        <v>174</v>
      </c>
      <c r="W376" s="1" t="s">
        <v>32</v>
      </c>
    </row>
    <row r="377" spans="3:23">
      <c r="C377" s="2" t="e">
        <f ca="1">OfficeComClient.Application.RowLink('2017'!#REF!)</f>
        <v>#NAME?</v>
      </c>
      <c r="S377" s="1">
        <v>356</v>
      </c>
      <c r="T377" s="1" t="s">
        <v>102</v>
      </c>
      <c r="U377" s="1" t="s">
        <v>173</v>
      </c>
      <c r="V377" s="1" t="s">
        <v>174</v>
      </c>
      <c r="W377" s="1" t="s">
        <v>53</v>
      </c>
    </row>
    <row r="378" spans="3:23">
      <c r="C378" s="2" t="e">
        <f ca="1">OfficeComClient.Application.RowLink('2017'!#REF!)</f>
        <v>#NAME?</v>
      </c>
      <c r="S378" s="1">
        <v>357</v>
      </c>
      <c r="T378" s="1" t="s">
        <v>102</v>
      </c>
      <c r="U378" s="1" t="s">
        <v>173</v>
      </c>
      <c r="V378" s="1" t="s">
        <v>175</v>
      </c>
      <c r="W378" s="1" t="s">
        <v>32</v>
      </c>
    </row>
    <row r="379" spans="3:23">
      <c r="C379" s="2" t="e">
        <f ca="1">OfficeComClient.Application.RowLink('2017'!#REF!)</f>
        <v>#NAME?</v>
      </c>
      <c r="S379" s="1">
        <v>358</v>
      </c>
      <c r="T379" s="1" t="s">
        <v>102</v>
      </c>
      <c r="U379" s="1" t="s">
        <v>173</v>
      </c>
      <c r="V379" s="1" t="s">
        <v>175</v>
      </c>
      <c r="W379" s="1" t="s">
        <v>53</v>
      </c>
    </row>
    <row r="380" spans="3:23">
      <c r="C380" s="2" t="e">
        <f ca="1">OfficeComClient.Application.RowLink('2017'!#REF!)</f>
        <v>#NAME?</v>
      </c>
      <c r="S380" s="1">
        <v>359</v>
      </c>
      <c r="T380" s="1" t="s">
        <v>102</v>
      </c>
      <c r="U380" s="1" t="s">
        <v>173</v>
      </c>
      <c r="V380" s="1" t="s">
        <v>43</v>
      </c>
      <c r="W380" s="1" t="s">
        <v>32</v>
      </c>
    </row>
    <row r="381" spans="3:23">
      <c r="C381" s="2" t="e">
        <f ca="1">OfficeComClient.Application.RowLink('2017'!#REF!)</f>
        <v>#NAME?</v>
      </c>
      <c r="S381" s="1">
        <v>360</v>
      </c>
      <c r="T381" s="1" t="s">
        <v>102</v>
      </c>
      <c r="U381" s="1" t="s">
        <v>173</v>
      </c>
      <c r="V381" s="1" t="s">
        <v>44</v>
      </c>
      <c r="W381" s="1" t="s">
        <v>32</v>
      </c>
    </row>
    <row r="382" spans="3:23">
      <c r="C382" s="2" t="e">
        <f ca="1">OfficeComClient.Application.RowLink('2017'!#REF!)</f>
        <v>#NAME?</v>
      </c>
      <c r="S382" s="1">
        <v>361</v>
      </c>
      <c r="T382" s="1" t="s">
        <v>102</v>
      </c>
      <c r="U382" s="1" t="s">
        <v>173</v>
      </c>
      <c r="V382" s="1" t="s">
        <v>45</v>
      </c>
      <c r="W382" s="1" t="s">
        <v>32</v>
      </c>
    </row>
    <row r="383" spans="3:23">
      <c r="C383" s="2" t="e">
        <f ca="1">OfficeComClient.Application.RowLink('2017'!#REF!)</f>
        <v>#NAME?</v>
      </c>
      <c r="S383" s="1">
        <v>362</v>
      </c>
      <c r="T383" s="1" t="s">
        <v>102</v>
      </c>
      <c r="U383" s="1" t="s">
        <v>176</v>
      </c>
      <c r="V383" s="1" t="s">
        <v>32</v>
      </c>
      <c r="W383" s="1" t="s">
        <v>32</v>
      </c>
    </row>
    <row r="384" spans="3:23">
      <c r="C384" s="2" t="e">
        <f ca="1">OfficeComClient.Application.RowLink('2017'!#REF!)</f>
        <v>#NAME?</v>
      </c>
      <c r="S384" s="1">
        <v>363</v>
      </c>
      <c r="T384" s="1" t="s">
        <v>102</v>
      </c>
      <c r="U384" s="1" t="s">
        <v>177</v>
      </c>
      <c r="V384" s="1" t="s">
        <v>32</v>
      </c>
      <c r="W384" s="1" t="s">
        <v>32</v>
      </c>
    </row>
    <row r="385" spans="3:23">
      <c r="C385" s="2" t="e">
        <f ca="1">OfficeComClient.Application.RowLink('2017'!#REF!)</f>
        <v>#NAME?</v>
      </c>
      <c r="S385" s="1">
        <v>364</v>
      </c>
      <c r="T385" s="1" t="s">
        <v>102</v>
      </c>
      <c r="U385" s="1" t="s">
        <v>177</v>
      </c>
      <c r="V385" s="1" t="s">
        <v>178</v>
      </c>
      <c r="W385" s="1" t="s">
        <v>32</v>
      </c>
    </row>
    <row r="386" spans="3:23">
      <c r="C386" s="2" t="e">
        <f ca="1">OfficeComClient.Application.RowLink('2017'!#REF!)</f>
        <v>#NAME?</v>
      </c>
      <c r="S386" s="1">
        <v>365</v>
      </c>
      <c r="T386" s="1" t="s">
        <v>102</v>
      </c>
      <c r="U386" s="1" t="s">
        <v>177</v>
      </c>
      <c r="V386" s="1" t="s">
        <v>178</v>
      </c>
      <c r="W386" s="1" t="s">
        <v>42</v>
      </c>
    </row>
    <row r="387" spans="3:23">
      <c r="C387" s="2" t="e">
        <f ca="1">OfficeComClient.Application.RowLink('2017'!#REF!)</f>
        <v>#NAME?</v>
      </c>
      <c r="S387" s="1">
        <v>366</v>
      </c>
      <c r="T387" s="1" t="s">
        <v>102</v>
      </c>
      <c r="U387" s="1" t="s">
        <v>177</v>
      </c>
      <c r="V387" s="1" t="s">
        <v>178</v>
      </c>
      <c r="W387" s="1" t="s">
        <v>51</v>
      </c>
    </row>
    <row r="388" spans="3:23">
      <c r="C388" s="2" t="e">
        <f ca="1">OfficeComClient.Application.RowLink('2017'!#REF!)</f>
        <v>#NAME?</v>
      </c>
      <c r="S388" s="1">
        <v>367</v>
      </c>
      <c r="T388" s="1" t="s">
        <v>102</v>
      </c>
      <c r="U388" s="1" t="s">
        <v>177</v>
      </c>
      <c r="V388" s="1" t="s">
        <v>43</v>
      </c>
      <c r="W388" s="1" t="s">
        <v>32</v>
      </c>
    </row>
    <row r="389" spans="3:23">
      <c r="C389" s="2" t="e">
        <f ca="1">OfficeComClient.Application.RowLink('2017'!#REF!)</f>
        <v>#NAME?</v>
      </c>
      <c r="S389" s="1">
        <v>368</v>
      </c>
      <c r="T389" s="1" t="s">
        <v>102</v>
      </c>
      <c r="U389" s="1" t="s">
        <v>177</v>
      </c>
      <c r="V389" s="1" t="s">
        <v>44</v>
      </c>
      <c r="W389" s="1" t="s">
        <v>32</v>
      </c>
    </row>
    <row r="390" spans="3:23">
      <c r="C390" s="2" t="e">
        <f ca="1">OfficeComClient.Application.RowLink('2017'!#REF!)</f>
        <v>#NAME?</v>
      </c>
      <c r="S390" s="1">
        <v>369</v>
      </c>
      <c r="T390" s="1" t="s">
        <v>102</v>
      </c>
      <c r="U390" s="1" t="s">
        <v>177</v>
      </c>
      <c r="V390" s="1" t="s">
        <v>45</v>
      </c>
      <c r="W390" s="1" t="s">
        <v>32</v>
      </c>
    </row>
    <row r="391" spans="3:23">
      <c r="C391" s="2" t="e">
        <f ca="1">OfficeComClient.Application.RowLink('2017'!#REF!)</f>
        <v>#NAME?</v>
      </c>
      <c r="S391" s="1">
        <v>370</v>
      </c>
      <c r="T391" s="1" t="s">
        <v>102</v>
      </c>
      <c r="U391" s="1" t="s">
        <v>179</v>
      </c>
      <c r="V391" s="1" t="s">
        <v>32</v>
      </c>
      <c r="W391" s="1" t="s">
        <v>32</v>
      </c>
    </row>
    <row r="392" spans="3:23">
      <c r="C392" s="2" t="e">
        <f ca="1">OfficeComClient.Application.RowLink('2017'!#REF!)</f>
        <v>#NAME?</v>
      </c>
      <c r="S392" s="1">
        <v>371</v>
      </c>
      <c r="T392" s="1" t="s">
        <v>102</v>
      </c>
      <c r="U392" s="1" t="s">
        <v>180</v>
      </c>
      <c r="V392" s="1" t="s">
        <v>32</v>
      </c>
      <c r="W392" s="1" t="s">
        <v>32</v>
      </c>
    </row>
    <row r="393" spans="3:23">
      <c r="C393" s="2" t="e">
        <f ca="1">OfficeComClient.Application.RowLink('2017'!#REF!)</f>
        <v>#NAME?</v>
      </c>
      <c r="S393" s="1">
        <v>372</v>
      </c>
      <c r="T393" s="1" t="s">
        <v>102</v>
      </c>
      <c r="U393" s="1" t="s">
        <v>180</v>
      </c>
      <c r="V393" s="1" t="s">
        <v>181</v>
      </c>
      <c r="W393" s="1" t="s">
        <v>32</v>
      </c>
    </row>
    <row r="394" spans="3:23">
      <c r="C394" s="2" t="e">
        <f ca="1">OfficeComClient.Application.RowLink('2017'!#REF!)</f>
        <v>#NAME?</v>
      </c>
      <c r="S394" s="1">
        <v>373</v>
      </c>
      <c r="T394" s="1" t="s">
        <v>102</v>
      </c>
      <c r="U394" s="1" t="s">
        <v>180</v>
      </c>
      <c r="V394" s="1" t="s">
        <v>181</v>
      </c>
      <c r="W394" s="1" t="s">
        <v>182</v>
      </c>
    </row>
    <row r="395" spans="3:23">
      <c r="C395" s="2" t="e">
        <f ca="1">OfficeComClient.Application.RowLink('2017'!#REF!)</f>
        <v>#NAME?</v>
      </c>
      <c r="S395" s="1">
        <v>374</v>
      </c>
      <c r="T395" s="1" t="s">
        <v>102</v>
      </c>
      <c r="U395" s="1" t="s">
        <v>180</v>
      </c>
      <c r="V395" s="1" t="s">
        <v>43</v>
      </c>
      <c r="W395" s="1" t="s">
        <v>32</v>
      </c>
    </row>
    <row r="396" spans="3:23">
      <c r="C396" s="2" t="e">
        <f ca="1">OfficeComClient.Application.RowLink('2017'!#REF!)</f>
        <v>#NAME?</v>
      </c>
      <c r="S396" s="1">
        <v>375</v>
      </c>
      <c r="T396" s="1" t="s">
        <v>102</v>
      </c>
      <c r="U396" s="1" t="s">
        <v>180</v>
      </c>
      <c r="V396" s="1" t="s">
        <v>44</v>
      </c>
      <c r="W396" s="1" t="s">
        <v>32</v>
      </c>
    </row>
    <row r="397" spans="3:23">
      <c r="C397" s="2" t="e">
        <f ca="1">OfficeComClient.Application.RowLink('2017'!#REF!)</f>
        <v>#NAME?</v>
      </c>
      <c r="S397" s="1">
        <v>376</v>
      </c>
      <c r="T397" s="1" t="s">
        <v>102</v>
      </c>
      <c r="U397" s="1" t="s">
        <v>180</v>
      </c>
      <c r="V397" s="1" t="s">
        <v>45</v>
      </c>
      <c r="W397" s="1" t="s">
        <v>32</v>
      </c>
    </row>
    <row r="398" spans="3:23">
      <c r="C398" s="2" t="e">
        <f ca="1">OfficeComClient.Application.RowLink('2017'!#REF!)</f>
        <v>#NAME?</v>
      </c>
      <c r="S398" s="1">
        <v>377</v>
      </c>
      <c r="T398" s="1" t="s">
        <v>102</v>
      </c>
      <c r="U398" s="1" t="s">
        <v>92</v>
      </c>
      <c r="V398" s="1" t="s">
        <v>32</v>
      </c>
      <c r="W398" s="1" t="s">
        <v>32</v>
      </c>
    </row>
    <row r="399" spans="3:23">
      <c r="C399" s="2" t="e">
        <f ca="1">OfficeComClient.Application.RowLink('2017'!#REF!)</f>
        <v>#NAME?</v>
      </c>
      <c r="S399" s="1">
        <v>378</v>
      </c>
      <c r="T399" s="1" t="s">
        <v>102</v>
      </c>
      <c r="U399" s="1" t="s">
        <v>95</v>
      </c>
      <c r="V399" s="1" t="s">
        <v>32</v>
      </c>
      <c r="W399" s="1" t="s">
        <v>32</v>
      </c>
    </row>
    <row r="400" spans="3:23">
      <c r="C400" s="2" t="e">
        <f ca="1">OfficeComClient.Application.RowLink('2017'!#REF!)</f>
        <v>#NAME?</v>
      </c>
      <c r="S400" s="1">
        <v>379</v>
      </c>
      <c r="T400" s="1" t="s">
        <v>102</v>
      </c>
      <c r="U400" s="1" t="s">
        <v>95</v>
      </c>
      <c r="V400" s="1" t="s">
        <v>139</v>
      </c>
      <c r="W400" s="1" t="s">
        <v>32</v>
      </c>
    </row>
    <row r="401" spans="3:23">
      <c r="C401" s="2" t="e">
        <f ca="1">OfficeComClient.Application.RowLink('2017'!#REF!)</f>
        <v>#NAME?</v>
      </c>
      <c r="S401" s="1">
        <v>380</v>
      </c>
      <c r="T401" s="1" t="s">
        <v>102</v>
      </c>
      <c r="U401" s="1" t="s">
        <v>95</v>
      </c>
      <c r="V401" s="1" t="s">
        <v>183</v>
      </c>
      <c r="W401" s="1" t="s">
        <v>32</v>
      </c>
    </row>
    <row r="402" spans="3:23">
      <c r="C402" s="2" t="e">
        <f ca="1">OfficeComClient.Application.RowLink('2017'!#REF!)</f>
        <v>#NAME?</v>
      </c>
      <c r="S402" s="1">
        <v>381</v>
      </c>
      <c r="T402" s="1" t="s">
        <v>102</v>
      </c>
      <c r="U402" s="1" t="s">
        <v>95</v>
      </c>
      <c r="V402" s="1" t="s">
        <v>183</v>
      </c>
      <c r="W402" s="1" t="s">
        <v>89</v>
      </c>
    </row>
    <row r="403" spans="3:23">
      <c r="C403" s="2" t="e">
        <f ca="1">OfficeComClient.Application.RowLink('2017'!#REF!)</f>
        <v>#NAME?</v>
      </c>
      <c r="S403" s="1">
        <v>382</v>
      </c>
      <c r="T403" s="1" t="s">
        <v>102</v>
      </c>
      <c r="U403" s="1" t="s">
        <v>95</v>
      </c>
      <c r="V403" s="1" t="s">
        <v>184</v>
      </c>
      <c r="W403" s="1" t="s">
        <v>32</v>
      </c>
    </row>
    <row r="404" spans="3:23">
      <c r="C404" s="2" t="e">
        <f ca="1">OfficeComClient.Application.RowLink('2017'!#REF!)</f>
        <v>#NAME?</v>
      </c>
      <c r="S404" s="1">
        <v>383</v>
      </c>
      <c r="T404" s="1" t="s">
        <v>102</v>
      </c>
      <c r="U404" s="1" t="s">
        <v>95</v>
      </c>
      <c r="V404" s="1" t="s">
        <v>184</v>
      </c>
      <c r="W404" s="1" t="s">
        <v>89</v>
      </c>
    </row>
    <row r="405" spans="3:23">
      <c r="C405" s="2" t="e">
        <f ca="1">OfficeComClient.Application.RowLink('2017'!#REF!)</f>
        <v>#NAME?</v>
      </c>
      <c r="S405" s="1">
        <v>384</v>
      </c>
      <c r="T405" s="1" t="s">
        <v>102</v>
      </c>
      <c r="U405" s="1" t="s">
        <v>95</v>
      </c>
      <c r="V405" s="1" t="s">
        <v>185</v>
      </c>
      <c r="W405" s="1" t="s">
        <v>32</v>
      </c>
    </row>
    <row r="406" spans="3:23">
      <c r="C406" s="2" t="e">
        <f ca="1">OfficeComClient.Application.RowLink('2017'!#REF!)</f>
        <v>#NAME?</v>
      </c>
      <c r="S406" s="1">
        <v>385</v>
      </c>
      <c r="T406" s="1" t="s">
        <v>102</v>
      </c>
      <c r="U406" s="1" t="s">
        <v>95</v>
      </c>
      <c r="V406" s="1" t="s">
        <v>185</v>
      </c>
      <c r="W406" s="1" t="s">
        <v>89</v>
      </c>
    </row>
    <row r="407" spans="3:23">
      <c r="C407" s="2" t="e">
        <f ca="1">OfficeComClient.Application.RowLink('2017'!#REF!)</f>
        <v>#NAME?</v>
      </c>
      <c r="S407" s="1">
        <v>386</v>
      </c>
      <c r="T407" s="1" t="s">
        <v>102</v>
      </c>
      <c r="U407" s="1" t="s">
        <v>95</v>
      </c>
      <c r="V407" s="1" t="s">
        <v>43</v>
      </c>
      <c r="W407" s="1" t="s">
        <v>32</v>
      </c>
    </row>
    <row r="408" spans="3:23">
      <c r="C408" s="2" t="e">
        <f ca="1">OfficeComClient.Application.RowLink('2017'!#REF!)</f>
        <v>#NAME?</v>
      </c>
      <c r="S408" s="1">
        <v>387</v>
      </c>
      <c r="T408" s="1" t="s">
        <v>102</v>
      </c>
      <c r="U408" s="1" t="s">
        <v>95</v>
      </c>
      <c r="V408" s="1" t="s">
        <v>44</v>
      </c>
      <c r="W408" s="1" t="s">
        <v>32</v>
      </c>
    </row>
    <row r="409" spans="3:23">
      <c r="C409" s="2" t="e">
        <f ca="1">OfficeComClient.Application.RowLink('2017'!#REF!)</f>
        <v>#NAME?</v>
      </c>
      <c r="S409" s="1">
        <v>388</v>
      </c>
      <c r="T409" s="1" t="s">
        <v>102</v>
      </c>
      <c r="U409" s="1" t="s">
        <v>95</v>
      </c>
      <c r="V409" s="1" t="s">
        <v>68</v>
      </c>
      <c r="W409" s="1" t="s">
        <v>32</v>
      </c>
    </row>
    <row r="410" spans="3:23">
      <c r="C410" s="2" t="e">
        <f ca="1">OfficeComClient.Application.RowLink('2017'!#REF!)</f>
        <v>#NAME?</v>
      </c>
      <c r="S410" s="1">
        <v>389</v>
      </c>
      <c r="T410" s="1" t="s">
        <v>102</v>
      </c>
      <c r="U410" s="1" t="s">
        <v>95</v>
      </c>
      <c r="V410" s="1" t="s">
        <v>45</v>
      </c>
      <c r="W410" s="1" t="s">
        <v>32</v>
      </c>
    </row>
    <row r="411" spans="3:23">
      <c r="C411" s="2" t="e">
        <f ca="1">OfficeComClient.Application.RowLink('2017'!#REF!)</f>
        <v>#NAME?</v>
      </c>
      <c r="S411" s="1">
        <v>390</v>
      </c>
      <c r="T411" s="1" t="s">
        <v>186</v>
      </c>
      <c r="U411" s="1" t="s">
        <v>32</v>
      </c>
      <c r="V411" s="1" t="s">
        <v>32</v>
      </c>
      <c r="W411" s="1" t="s">
        <v>32</v>
      </c>
    </row>
    <row r="412" spans="3:23">
      <c r="C412" s="2" t="e">
        <f ca="1">OfficeComClient.Application.RowLink('2017'!#REF!)</f>
        <v>#NAME?</v>
      </c>
      <c r="S412" s="1">
        <v>391</v>
      </c>
      <c r="T412" s="1" t="s">
        <v>186</v>
      </c>
      <c r="U412" s="1" t="s">
        <v>37</v>
      </c>
      <c r="V412" s="1" t="s">
        <v>32</v>
      </c>
      <c r="W412" s="1" t="s">
        <v>32</v>
      </c>
    </row>
    <row r="413" spans="3:23">
      <c r="C413" s="2" t="e">
        <f ca="1">OfficeComClient.Application.RowLink('2017'!#REF!)</f>
        <v>#NAME?</v>
      </c>
      <c r="S413" s="1">
        <v>392</v>
      </c>
      <c r="T413" s="1" t="s">
        <v>186</v>
      </c>
      <c r="U413" s="1" t="s">
        <v>187</v>
      </c>
      <c r="V413" s="1" t="s">
        <v>32</v>
      </c>
      <c r="W413" s="1" t="s">
        <v>32</v>
      </c>
    </row>
    <row r="414" spans="3:23">
      <c r="C414" s="2" t="e">
        <f ca="1">OfficeComClient.Application.RowLink('2017'!#REF!)</f>
        <v>#NAME?</v>
      </c>
      <c r="S414" s="1">
        <v>393</v>
      </c>
      <c r="T414" s="1" t="s">
        <v>186</v>
      </c>
      <c r="U414" s="1" t="s">
        <v>187</v>
      </c>
      <c r="V414" s="1" t="s">
        <v>188</v>
      </c>
      <c r="W414" s="1" t="s">
        <v>32</v>
      </c>
    </row>
    <row r="415" spans="3:23">
      <c r="C415" s="2" t="e">
        <f ca="1">OfficeComClient.Application.RowLink('2017'!#REF!)</f>
        <v>#NAME?</v>
      </c>
      <c r="S415" s="1">
        <v>394</v>
      </c>
      <c r="T415" s="1" t="s">
        <v>186</v>
      </c>
      <c r="U415" s="1" t="s">
        <v>187</v>
      </c>
      <c r="V415" s="1" t="s">
        <v>188</v>
      </c>
      <c r="W415" s="1" t="s">
        <v>42</v>
      </c>
    </row>
    <row r="416" spans="3:23">
      <c r="C416" s="2" t="e">
        <f ca="1">OfficeComClient.Application.RowLink('2017'!#REF!)</f>
        <v>#NAME?</v>
      </c>
      <c r="S416" s="1">
        <v>395</v>
      </c>
      <c r="T416" s="1" t="s">
        <v>186</v>
      </c>
      <c r="U416" s="1" t="s">
        <v>187</v>
      </c>
      <c r="V416" s="1" t="s">
        <v>189</v>
      </c>
      <c r="W416" s="1" t="s">
        <v>32</v>
      </c>
    </row>
    <row r="417" spans="3:23">
      <c r="C417" s="2" t="e">
        <f ca="1">OfficeComClient.Application.RowLink('2017'!#REF!)</f>
        <v>#NAME?</v>
      </c>
      <c r="S417" s="1">
        <v>396</v>
      </c>
      <c r="T417" s="1" t="s">
        <v>186</v>
      </c>
      <c r="U417" s="1" t="s">
        <v>187</v>
      </c>
      <c r="V417" s="1" t="s">
        <v>189</v>
      </c>
      <c r="W417" s="1" t="s">
        <v>42</v>
      </c>
    </row>
    <row r="418" spans="3:23">
      <c r="C418" s="2" t="e">
        <f ca="1">OfficeComClient.Application.RowLink('2017'!#REF!)</f>
        <v>#NAME?</v>
      </c>
      <c r="S418" s="1">
        <v>397</v>
      </c>
      <c r="T418" s="1" t="s">
        <v>186</v>
      </c>
      <c r="U418" s="1" t="s">
        <v>187</v>
      </c>
      <c r="V418" s="1" t="s">
        <v>43</v>
      </c>
      <c r="W418" s="1" t="s">
        <v>32</v>
      </c>
    </row>
    <row r="419" spans="3:23">
      <c r="C419" s="2" t="e">
        <f ca="1">OfficeComClient.Application.RowLink('2017'!#REF!)</f>
        <v>#NAME?</v>
      </c>
      <c r="S419" s="1">
        <v>398</v>
      </c>
      <c r="T419" s="1" t="s">
        <v>186</v>
      </c>
      <c r="U419" s="1" t="s">
        <v>187</v>
      </c>
      <c r="V419" s="1" t="s">
        <v>44</v>
      </c>
      <c r="W419" s="1" t="s">
        <v>32</v>
      </c>
    </row>
    <row r="420" spans="3:23">
      <c r="C420" s="2" t="e">
        <f ca="1">OfficeComClient.Application.RowLink('2017'!#REF!)</f>
        <v>#NAME?</v>
      </c>
      <c r="S420" s="1">
        <v>399</v>
      </c>
      <c r="T420" s="1" t="s">
        <v>186</v>
      </c>
      <c r="U420" s="1" t="s">
        <v>187</v>
      </c>
      <c r="V420" s="1" t="s">
        <v>45</v>
      </c>
      <c r="W420" s="1" t="s">
        <v>32</v>
      </c>
    </row>
    <row r="421" spans="3:23">
      <c r="C421" s="2" t="e">
        <f ca="1">OfficeComClient.Application.RowLink('2017'!#REF!)</f>
        <v>#NAME?</v>
      </c>
      <c r="S421" s="1">
        <v>400</v>
      </c>
      <c r="T421" s="1" t="s">
        <v>186</v>
      </c>
      <c r="U421" s="1" t="s">
        <v>190</v>
      </c>
      <c r="V421" s="1" t="s">
        <v>32</v>
      </c>
      <c r="W421" s="1" t="s">
        <v>32</v>
      </c>
    </row>
    <row r="422" spans="3:23">
      <c r="C422" s="2" t="e">
        <f ca="1">OfficeComClient.Application.RowLink('2017'!#REF!)</f>
        <v>#NAME?</v>
      </c>
      <c r="S422" s="1">
        <v>401</v>
      </c>
      <c r="T422" s="1" t="s">
        <v>186</v>
      </c>
      <c r="U422" s="1" t="s">
        <v>190</v>
      </c>
      <c r="V422" s="1" t="s">
        <v>191</v>
      </c>
      <c r="W422" s="1" t="s">
        <v>32</v>
      </c>
    </row>
    <row r="423" spans="3:23">
      <c r="C423" s="2" t="e">
        <f ca="1">OfficeComClient.Application.RowLink('2017'!#REF!)</f>
        <v>#NAME?</v>
      </c>
      <c r="S423" s="1">
        <v>402</v>
      </c>
      <c r="T423" s="1" t="s">
        <v>186</v>
      </c>
      <c r="U423" s="1" t="s">
        <v>190</v>
      </c>
      <c r="V423" s="1" t="s">
        <v>191</v>
      </c>
      <c r="W423" s="1" t="s">
        <v>42</v>
      </c>
    </row>
    <row r="424" spans="3:23">
      <c r="C424" s="2" t="e">
        <f ca="1">OfficeComClient.Application.RowLink('2017'!#REF!)</f>
        <v>#NAME?</v>
      </c>
      <c r="S424" s="1">
        <v>403</v>
      </c>
      <c r="T424" s="1" t="s">
        <v>186</v>
      </c>
      <c r="U424" s="1" t="s">
        <v>190</v>
      </c>
      <c r="V424" s="1" t="s">
        <v>191</v>
      </c>
      <c r="W424" s="1" t="s">
        <v>51</v>
      </c>
    </row>
    <row r="425" spans="3:23">
      <c r="C425" s="2" t="e">
        <f ca="1">OfficeComClient.Application.RowLink('2017'!#REF!)</f>
        <v>#NAME?</v>
      </c>
      <c r="S425" s="1">
        <v>404</v>
      </c>
      <c r="T425" s="1" t="s">
        <v>186</v>
      </c>
      <c r="U425" s="1" t="s">
        <v>190</v>
      </c>
      <c r="V425" s="1" t="s">
        <v>191</v>
      </c>
      <c r="W425" s="1" t="s">
        <v>82</v>
      </c>
    </row>
    <row r="426" spans="3:23">
      <c r="C426" s="2" t="e">
        <f ca="1">OfficeComClient.Application.RowLink('2017'!#REF!)</f>
        <v>#NAME?</v>
      </c>
      <c r="S426" s="1">
        <v>405</v>
      </c>
      <c r="T426" s="1" t="s">
        <v>186</v>
      </c>
      <c r="U426" s="1" t="s">
        <v>190</v>
      </c>
      <c r="V426" s="1" t="s">
        <v>191</v>
      </c>
      <c r="W426" s="1" t="s">
        <v>53</v>
      </c>
    </row>
    <row r="427" spans="3:23">
      <c r="C427" s="2" t="e">
        <f ca="1">OfficeComClient.Application.RowLink('2017'!#REF!)</f>
        <v>#NAME?</v>
      </c>
      <c r="S427" s="1">
        <v>406</v>
      </c>
      <c r="T427" s="1" t="s">
        <v>186</v>
      </c>
      <c r="U427" s="1" t="s">
        <v>190</v>
      </c>
      <c r="V427" s="1" t="s">
        <v>192</v>
      </c>
      <c r="W427" s="1" t="s">
        <v>32</v>
      </c>
    </row>
    <row r="428" spans="3:23">
      <c r="C428" s="2" t="e">
        <f ca="1">OfficeComClient.Application.RowLink('2017'!#REF!)</f>
        <v>#NAME?</v>
      </c>
      <c r="S428" s="1">
        <v>407</v>
      </c>
      <c r="T428" s="1" t="s">
        <v>186</v>
      </c>
      <c r="U428" s="1" t="s">
        <v>190</v>
      </c>
      <c r="V428" s="1" t="s">
        <v>192</v>
      </c>
      <c r="W428" s="1" t="s">
        <v>42</v>
      </c>
    </row>
    <row r="429" spans="3:23">
      <c r="C429" s="2" t="e">
        <f ca="1">OfficeComClient.Application.RowLink('2017'!#REF!)</f>
        <v>#NAME?</v>
      </c>
      <c r="S429" s="1">
        <v>408</v>
      </c>
      <c r="T429" s="1" t="s">
        <v>186</v>
      </c>
      <c r="U429" s="1" t="s">
        <v>190</v>
      </c>
      <c r="V429" s="1" t="s">
        <v>189</v>
      </c>
      <c r="W429" s="1" t="s">
        <v>32</v>
      </c>
    </row>
    <row r="430" spans="3:23">
      <c r="C430" s="2" t="e">
        <f ca="1">OfficeComClient.Application.RowLink('2017'!#REF!)</f>
        <v>#NAME?</v>
      </c>
      <c r="S430" s="1">
        <v>409</v>
      </c>
      <c r="T430" s="1" t="s">
        <v>186</v>
      </c>
      <c r="U430" s="1" t="s">
        <v>190</v>
      </c>
      <c r="V430" s="1" t="s">
        <v>189</v>
      </c>
      <c r="W430" s="1" t="s">
        <v>42</v>
      </c>
    </row>
    <row r="431" spans="3:23">
      <c r="C431" s="2" t="e">
        <f ca="1">OfficeComClient.Application.RowLink('2017'!#REF!)</f>
        <v>#NAME?</v>
      </c>
      <c r="S431" s="1">
        <v>410</v>
      </c>
      <c r="T431" s="1" t="s">
        <v>186</v>
      </c>
      <c r="U431" s="1" t="s">
        <v>190</v>
      </c>
      <c r="V431" s="1" t="s">
        <v>43</v>
      </c>
      <c r="W431" s="1" t="s">
        <v>32</v>
      </c>
    </row>
    <row r="432" spans="3:23">
      <c r="C432" s="2" t="e">
        <f ca="1">OfficeComClient.Application.RowLink('2017'!#REF!)</f>
        <v>#NAME?</v>
      </c>
      <c r="S432" s="1">
        <v>411</v>
      </c>
      <c r="T432" s="1" t="s">
        <v>186</v>
      </c>
      <c r="U432" s="1" t="s">
        <v>190</v>
      </c>
      <c r="V432" s="1" t="s">
        <v>44</v>
      </c>
      <c r="W432" s="1" t="s">
        <v>32</v>
      </c>
    </row>
    <row r="433" spans="3:23">
      <c r="C433" s="2" t="e">
        <f ca="1">OfficeComClient.Application.RowLink('2017'!#REF!)</f>
        <v>#NAME?</v>
      </c>
      <c r="S433" s="1">
        <v>412</v>
      </c>
      <c r="T433" s="1" t="s">
        <v>186</v>
      </c>
      <c r="U433" s="1" t="s">
        <v>190</v>
      </c>
      <c r="V433" s="1" t="s">
        <v>45</v>
      </c>
      <c r="W433" s="1" t="s">
        <v>32</v>
      </c>
    </row>
    <row r="434" spans="3:23">
      <c r="C434" s="2" t="e">
        <f ca="1">OfficeComClient.Application.RowLink('2017'!#REF!)</f>
        <v>#NAME?</v>
      </c>
      <c r="S434" s="1">
        <v>413</v>
      </c>
      <c r="T434" s="1" t="s">
        <v>186</v>
      </c>
      <c r="U434" s="1" t="s">
        <v>193</v>
      </c>
      <c r="V434" s="1" t="s">
        <v>32</v>
      </c>
      <c r="W434" s="1" t="s">
        <v>32</v>
      </c>
    </row>
    <row r="435" spans="3:23">
      <c r="C435" s="2" t="e">
        <f ca="1">OfficeComClient.Application.RowLink('2017'!#REF!)</f>
        <v>#NAME?</v>
      </c>
      <c r="S435" s="1">
        <v>414</v>
      </c>
      <c r="T435" s="1" t="s">
        <v>186</v>
      </c>
      <c r="U435" s="1" t="s">
        <v>193</v>
      </c>
      <c r="V435" s="1" t="s">
        <v>194</v>
      </c>
      <c r="W435" s="1" t="s">
        <v>32</v>
      </c>
    </row>
    <row r="436" spans="3:23">
      <c r="C436" s="2" t="e">
        <f ca="1">OfficeComClient.Application.RowLink('2017'!#REF!)</f>
        <v>#NAME?</v>
      </c>
      <c r="S436" s="1">
        <v>415</v>
      </c>
      <c r="T436" s="1" t="s">
        <v>186</v>
      </c>
      <c r="U436" s="1" t="s">
        <v>193</v>
      </c>
      <c r="V436" s="1" t="s">
        <v>194</v>
      </c>
      <c r="W436" s="1" t="s">
        <v>42</v>
      </c>
    </row>
    <row r="437" spans="3:23">
      <c r="C437" s="2" t="e">
        <f ca="1">OfficeComClient.Application.RowLink('2017'!#REF!)</f>
        <v>#NAME?</v>
      </c>
      <c r="S437" s="1">
        <v>416</v>
      </c>
      <c r="T437" s="1" t="s">
        <v>186</v>
      </c>
      <c r="U437" s="1" t="s">
        <v>193</v>
      </c>
      <c r="V437" s="1" t="s">
        <v>189</v>
      </c>
      <c r="W437" s="1" t="s">
        <v>32</v>
      </c>
    </row>
    <row r="438" spans="3:23">
      <c r="C438" s="2" t="e">
        <f ca="1">OfficeComClient.Application.RowLink('2017'!#REF!)</f>
        <v>#NAME?</v>
      </c>
      <c r="S438" s="1">
        <v>417</v>
      </c>
      <c r="T438" s="1" t="s">
        <v>186</v>
      </c>
      <c r="U438" s="1" t="s">
        <v>193</v>
      </c>
      <c r="V438" s="1" t="s">
        <v>189</v>
      </c>
      <c r="W438" s="1" t="s">
        <v>42</v>
      </c>
    </row>
    <row r="439" spans="3:23">
      <c r="C439" s="2" t="e">
        <f ca="1">OfficeComClient.Application.RowLink('2017'!#REF!)</f>
        <v>#NAME?</v>
      </c>
      <c r="S439" s="1">
        <v>418</v>
      </c>
      <c r="T439" s="1" t="s">
        <v>186</v>
      </c>
      <c r="U439" s="1" t="s">
        <v>193</v>
      </c>
      <c r="V439" s="1" t="s">
        <v>43</v>
      </c>
      <c r="W439" s="1" t="s">
        <v>32</v>
      </c>
    </row>
    <row r="440" spans="3:23">
      <c r="C440" s="2" t="e">
        <f ca="1">OfficeComClient.Application.RowLink('2017'!#REF!)</f>
        <v>#NAME?</v>
      </c>
      <c r="S440" s="1">
        <v>419</v>
      </c>
      <c r="T440" s="1" t="s">
        <v>186</v>
      </c>
      <c r="U440" s="1" t="s">
        <v>193</v>
      </c>
      <c r="V440" s="1" t="s">
        <v>44</v>
      </c>
      <c r="W440" s="1" t="s">
        <v>32</v>
      </c>
    </row>
    <row r="441" spans="3:23">
      <c r="C441" s="2" t="e">
        <f ca="1">OfficeComClient.Application.RowLink('2017'!#REF!)</f>
        <v>#NAME?</v>
      </c>
      <c r="S441" s="1">
        <v>420</v>
      </c>
      <c r="T441" s="1" t="s">
        <v>186</v>
      </c>
      <c r="U441" s="1" t="s">
        <v>193</v>
      </c>
      <c r="V441" s="1" t="s">
        <v>45</v>
      </c>
      <c r="W441" s="1" t="s">
        <v>32</v>
      </c>
    </row>
    <row r="442" spans="3:23">
      <c r="C442" s="2" t="e">
        <f ca="1">OfficeComClient.Application.RowLink('2017'!#REF!)</f>
        <v>#NAME?</v>
      </c>
      <c r="S442" s="1">
        <v>421</v>
      </c>
      <c r="T442" s="1" t="s">
        <v>186</v>
      </c>
      <c r="U442" s="1" t="s">
        <v>101</v>
      </c>
      <c r="V442" s="1" t="s">
        <v>32</v>
      </c>
      <c r="W442" s="1" t="s">
        <v>32</v>
      </c>
    </row>
    <row r="443" spans="3:23">
      <c r="C443" s="2" t="e">
        <f ca="1">OfficeComClient.Application.RowLink('2017'!#REF!)</f>
        <v>#NAME?</v>
      </c>
      <c r="S443" s="1">
        <v>422</v>
      </c>
      <c r="T443" s="1" t="s">
        <v>186</v>
      </c>
      <c r="U443" s="1" t="s">
        <v>101</v>
      </c>
      <c r="V443" s="1" t="s">
        <v>195</v>
      </c>
      <c r="W443" s="1" t="s">
        <v>32</v>
      </c>
    </row>
    <row r="444" spans="3:23">
      <c r="C444" s="2" t="e">
        <f ca="1">OfficeComClient.Application.RowLink('2017'!#REF!)</f>
        <v>#NAME?</v>
      </c>
      <c r="S444" s="1">
        <v>423</v>
      </c>
      <c r="T444" s="1" t="s">
        <v>186</v>
      </c>
      <c r="U444" s="1" t="s">
        <v>101</v>
      </c>
      <c r="V444" s="1" t="s">
        <v>195</v>
      </c>
      <c r="W444" s="1" t="s">
        <v>53</v>
      </c>
    </row>
    <row r="445" spans="3:23">
      <c r="C445" s="2" t="e">
        <f ca="1">OfficeComClient.Application.RowLink('2017'!#REF!)</f>
        <v>#NAME?</v>
      </c>
      <c r="S445" s="1">
        <v>424</v>
      </c>
      <c r="T445" s="1" t="s">
        <v>186</v>
      </c>
      <c r="U445" s="1" t="s">
        <v>101</v>
      </c>
      <c r="V445" s="1" t="s">
        <v>43</v>
      </c>
      <c r="W445" s="1" t="s">
        <v>32</v>
      </c>
    </row>
    <row r="446" spans="3:23">
      <c r="C446" s="2" t="e">
        <f ca="1">OfficeComClient.Application.RowLink('2017'!#REF!)</f>
        <v>#NAME?</v>
      </c>
      <c r="S446" s="1">
        <v>425</v>
      </c>
      <c r="T446" s="1" t="s">
        <v>186</v>
      </c>
      <c r="U446" s="1" t="s">
        <v>101</v>
      </c>
      <c r="V446" s="1" t="s">
        <v>44</v>
      </c>
      <c r="W446" s="1" t="s">
        <v>32</v>
      </c>
    </row>
    <row r="447" spans="3:23">
      <c r="C447" s="2" t="e">
        <f ca="1">OfficeComClient.Application.RowLink('2017'!#REF!)</f>
        <v>#NAME?</v>
      </c>
      <c r="S447" s="1">
        <v>426</v>
      </c>
      <c r="T447" s="1" t="s">
        <v>186</v>
      </c>
      <c r="U447" s="1" t="s">
        <v>101</v>
      </c>
      <c r="V447" s="1" t="s">
        <v>45</v>
      </c>
      <c r="W447" s="1" t="s">
        <v>32</v>
      </c>
    </row>
  </sheetData>
  <phoneticPr fontId="4" type="noConversion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topLeftCell="A30" workbookViewId="0">
      <selection sqref="A1:H98"/>
    </sheetView>
  </sheetViews>
  <sheetFormatPr defaultRowHeight="15"/>
  <cols>
    <col min="1" max="1" width="80" customWidth="1"/>
    <col min="2" max="2" width="8.7109375" customWidth="1"/>
    <col min="3" max="3" width="5.7109375" customWidth="1"/>
    <col min="4" max="4" width="6" customWidth="1"/>
    <col min="5" max="5" width="14.85546875" customWidth="1"/>
    <col min="6" max="6" width="6.5703125" customWidth="1"/>
    <col min="7" max="7" width="10.5703125" customWidth="1"/>
    <col min="8" max="8" width="11.28515625" customWidth="1"/>
  </cols>
  <sheetData>
    <row r="1" spans="1:8" ht="54" customHeight="1">
      <c r="A1" s="17"/>
      <c r="B1" s="18"/>
      <c r="C1" s="18"/>
      <c r="D1" s="45"/>
      <c r="E1" s="45"/>
      <c r="F1" s="45"/>
      <c r="G1" s="45"/>
      <c r="H1" s="46"/>
    </row>
    <row r="2" spans="1:8">
      <c r="A2" s="17"/>
      <c r="B2" s="18"/>
      <c r="C2" s="18"/>
      <c r="D2" s="45"/>
      <c r="E2" s="45"/>
      <c r="F2" s="45"/>
      <c r="G2" s="45"/>
      <c r="H2" s="46"/>
    </row>
    <row r="3" spans="1:8" ht="50.25" customHeight="1">
      <c r="A3" s="17"/>
      <c r="B3" s="18"/>
      <c r="C3" s="18"/>
      <c r="D3" s="45"/>
      <c r="E3" s="45"/>
      <c r="F3" s="45"/>
      <c r="G3" s="45"/>
      <c r="H3" s="46"/>
    </row>
    <row r="4" spans="1:8" ht="18.75">
      <c r="A4" s="44"/>
      <c r="B4" s="44"/>
      <c r="C4" s="44"/>
      <c r="D4" s="44"/>
      <c r="E4" s="44"/>
      <c r="F4" s="44"/>
      <c r="G4" s="44"/>
      <c r="H4" s="17"/>
    </row>
    <row r="5" spans="1:8" ht="117.75" customHeight="1">
      <c r="A5" s="47"/>
      <c r="B5" s="47"/>
      <c r="C5" s="47"/>
      <c r="D5" s="47"/>
      <c r="E5" s="47"/>
      <c r="F5" s="47"/>
      <c r="G5" s="47"/>
      <c r="H5" s="46"/>
    </row>
    <row r="6" spans="1:8">
      <c r="A6" s="17"/>
      <c r="B6" s="18"/>
      <c r="C6" s="18"/>
      <c r="D6" s="18"/>
      <c r="E6" s="18"/>
      <c r="F6" s="18"/>
      <c r="G6" s="17"/>
      <c r="H6" s="17"/>
    </row>
    <row r="7" spans="1:8" ht="114.75" customHeight="1">
      <c r="A7" s="19"/>
      <c r="B7" s="20"/>
      <c r="C7" s="19"/>
      <c r="D7" s="19"/>
      <c r="E7" s="20"/>
      <c r="F7" s="20"/>
      <c r="G7" s="21"/>
      <c r="H7" s="21"/>
    </row>
    <row r="8" spans="1:8" ht="18.75">
      <c r="A8" s="22"/>
      <c r="B8" s="23"/>
      <c r="C8" s="23"/>
      <c r="D8" s="23"/>
      <c r="E8" s="23"/>
      <c r="F8" s="23"/>
      <c r="G8" s="24"/>
      <c r="H8" s="24"/>
    </row>
    <row r="9" spans="1:8" ht="38.25" customHeight="1">
      <c r="A9" s="25"/>
      <c r="B9" s="26"/>
      <c r="C9" s="23"/>
      <c r="D9" s="23"/>
      <c r="E9" s="23"/>
      <c r="F9" s="23"/>
      <c r="G9" s="24"/>
      <c r="H9" s="24"/>
    </row>
    <row r="10" spans="1:8" ht="18.75">
      <c r="A10" s="25"/>
      <c r="B10" s="26"/>
      <c r="C10" s="26"/>
      <c r="D10" s="26"/>
      <c r="E10" s="26"/>
      <c r="F10" s="26"/>
      <c r="G10" s="24"/>
      <c r="H10" s="24"/>
    </row>
    <row r="11" spans="1:8" ht="34.5" customHeight="1">
      <c r="A11" s="25"/>
      <c r="B11" s="26"/>
      <c r="C11" s="23"/>
      <c r="D11" s="23"/>
      <c r="E11" s="23"/>
      <c r="F11" s="23"/>
      <c r="G11" s="24"/>
      <c r="H11" s="24"/>
    </row>
    <row r="12" spans="1:8" ht="17.25" customHeight="1">
      <c r="A12" s="25"/>
      <c r="B12" s="26"/>
      <c r="C12" s="26"/>
      <c r="D12" s="26"/>
      <c r="E12" s="26"/>
      <c r="F12" s="26"/>
      <c r="G12" s="24"/>
      <c r="H12" s="24"/>
    </row>
    <row r="13" spans="1:8" ht="18.75">
      <c r="A13" s="27"/>
      <c r="B13" s="26"/>
      <c r="C13" s="26"/>
      <c r="D13" s="26"/>
      <c r="E13" s="23"/>
      <c r="F13" s="23"/>
      <c r="G13" s="24"/>
      <c r="H13" s="24"/>
    </row>
    <row r="14" spans="1:8" ht="33.75" customHeight="1">
      <c r="A14" s="27"/>
      <c r="B14" s="26"/>
      <c r="C14" s="26"/>
      <c r="D14" s="26"/>
      <c r="E14" s="23"/>
      <c r="F14" s="23"/>
      <c r="G14" s="24"/>
      <c r="H14" s="24"/>
    </row>
    <row r="15" spans="1:8" ht="74.25" customHeight="1">
      <c r="A15" s="27"/>
      <c r="B15" s="26"/>
      <c r="C15" s="23"/>
      <c r="D15" s="23"/>
      <c r="E15" s="23"/>
      <c r="F15" s="23"/>
      <c r="G15" s="24"/>
      <c r="H15" s="24"/>
    </row>
    <row r="16" spans="1:8" ht="18.75" hidden="1">
      <c r="A16" s="27"/>
      <c r="B16" s="26"/>
      <c r="C16" s="23"/>
      <c r="D16" s="23"/>
      <c r="E16" s="23"/>
      <c r="F16" s="23"/>
      <c r="G16" s="24"/>
      <c r="H16" s="24"/>
    </row>
    <row r="17" spans="1:8" ht="18.75" hidden="1">
      <c r="A17" s="27"/>
      <c r="B17" s="26"/>
      <c r="C17" s="23"/>
      <c r="D17" s="23"/>
      <c r="E17" s="23"/>
      <c r="F17" s="23"/>
      <c r="G17" s="24"/>
      <c r="H17" s="24"/>
    </row>
    <row r="18" spans="1:8" ht="54" customHeight="1">
      <c r="A18" s="25"/>
      <c r="B18" s="26"/>
      <c r="C18" s="23"/>
      <c r="D18" s="23"/>
      <c r="E18" s="23"/>
      <c r="F18" s="23"/>
      <c r="G18" s="24"/>
      <c r="H18" s="24"/>
    </row>
    <row r="19" spans="1:8" ht="18" customHeight="1">
      <c r="A19" s="25"/>
      <c r="B19" s="26"/>
      <c r="C19" s="23"/>
      <c r="D19" s="23"/>
      <c r="E19" s="23"/>
      <c r="F19" s="23"/>
      <c r="G19" s="24"/>
      <c r="H19" s="24"/>
    </row>
    <row r="20" spans="1:8" ht="18" customHeight="1">
      <c r="A20" s="27"/>
      <c r="B20" s="26"/>
      <c r="C20" s="23"/>
      <c r="D20" s="23"/>
      <c r="E20" s="23"/>
      <c r="F20" s="23"/>
      <c r="G20" s="24"/>
      <c r="H20" s="24"/>
    </row>
    <row r="21" spans="1:8" ht="32.25" customHeight="1">
      <c r="A21" s="27"/>
      <c r="B21" s="26"/>
      <c r="C21" s="23"/>
      <c r="D21" s="23"/>
      <c r="E21" s="23"/>
      <c r="F21" s="23"/>
      <c r="G21" s="24"/>
      <c r="H21" s="24"/>
    </row>
    <row r="22" spans="1:8" ht="74.25" customHeight="1">
      <c r="A22" s="27"/>
      <c r="B22" s="26"/>
      <c r="C22" s="23"/>
      <c r="D22" s="23"/>
      <c r="E22" s="23"/>
      <c r="F22" s="23"/>
      <c r="G22" s="24"/>
      <c r="H22" s="24"/>
    </row>
    <row r="23" spans="1:8" ht="35.25" customHeight="1">
      <c r="A23" s="27"/>
      <c r="B23" s="26"/>
      <c r="C23" s="23"/>
      <c r="D23" s="23"/>
      <c r="E23" s="23"/>
      <c r="F23" s="23"/>
      <c r="G23" s="24"/>
      <c r="H23" s="24"/>
    </row>
    <row r="24" spans="1:8" ht="54.75" customHeight="1">
      <c r="A24" s="27"/>
      <c r="B24" s="26"/>
      <c r="C24" s="23"/>
      <c r="D24" s="23"/>
      <c r="E24" s="23"/>
      <c r="F24" s="23"/>
      <c r="G24" s="24"/>
      <c r="H24" s="24"/>
    </row>
    <row r="25" spans="1:8" ht="18.75" hidden="1">
      <c r="A25" s="27"/>
      <c r="B25" s="26"/>
      <c r="C25" s="23"/>
      <c r="D25" s="23"/>
      <c r="E25" s="23"/>
      <c r="F25" s="23"/>
      <c r="G25" s="24"/>
      <c r="H25" s="24"/>
    </row>
    <row r="26" spans="1:8" ht="35.25" customHeight="1">
      <c r="A26" s="27"/>
      <c r="B26" s="26"/>
      <c r="C26" s="23"/>
      <c r="D26" s="23"/>
      <c r="E26" s="23"/>
      <c r="F26" s="23"/>
      <c r="G26" s="24"/>
      <c r="H26" s="24"/>
    </row>
    <row r="27" spans="1:8" ht="36" customHeight="1">
      <c r="A27" s="27"/>
      <c r="B27" s="26"/>
      <c r="C27" s="23"/>
      <c r="D27" s="23"/>
      <c r="E27" s="23"/>
      <c r="F27" s="23"/>
      <c r="G27" s="24"/>
      <c r="H27" s="24"/>
    </row>
    <row r="28" spans="1:8" ht="18.75">
      <c r="A28" s="27"/>
      <c r="B28" s="26"/>
      <c r="C28" s="23"/>
      <c r="D28" s="23"/>
      <c r="E28" s="23"/>
      <c r="F28" s="23"/>
      <c r="G28" s="24"/>
      <c r="H28" s="24"/>
    </row>
    <row r="29" spans="1:8" ht="18.75">
      <c r="A29" s="27"/>
      <c r="B29" s="26"/>
      <c r="C29" s="23"/>
      <c r="D29" s="23"/>
      <c r="E29" s="23"/>
      <c r="F29" s="23"/>
      <c r="G29" s="24"/>
      <c r="H29" s="24"/>
    </row>
    <row r="30" spans="1:8" ht="18" customHeight="1">
      <c r="A30" s="25"/>
      <c r="B30" s="26"/>
      <c r="C30" s="23"/>
      <c r="D30" s="23"/>
      <c r="E30" s="23"/>
      <c r="F30" s="23"/>
      <c r="G30" s="24"/>
      <c r="H30" s="24"/>
    </row>
    <row r="31" spans="1:8" ht="18.75" customHeight="1">
      <c r="A31" s="27"/>
      <c r="B31" s="26"/>
      <c r="C31" s="23"/>
      <c r="D31" s="23"/>
      <c r="E31" s="23"/>
      <c r="F31" s="23"/>
      <c r="G31" s="24"/>
      <c r="H31" s="24"/>
    </row>
    <row r="32" spans="1:8" ht="18.75">
      <c r="A32" s="27"/>
      <c r="B32" s="26"/>
      <c r="C32" s="23"/>
      <c r="D32" s="23"/>
      <c r="E32" s="23"/>
      <c r="F32" s="23"/>
      <c r="G32" s="24"/>
      <c r="H32" s="24"/>
    </row>
    <row r="33" spans="1:8" ht="18.75">
      <c r="A33" s="25"/>
      <c r="B33" s="26"/>
      <c r="C33" s="26"/>
      <c r="D33" s="26"/>
      <c r="E33" s="26"/>
      <c r="F33" s="26"/>
      <c r="G33" s="24"/>
      <c r="H33" s="24"/>
    </row>
    <row r="34" spans="1:8" ht="16.5" customHeight="1">
      <c r="A34" s="25"/>
      <c r="B34" s="26"/>
      <c r="C34" s="26"/>
      <c r="D34" s="26"/>
      <c r="E34" s="26"/>
      <c r="F34" s="26"/>
      <c r="G34" s="24"/>
      <c r="H34" s="24"/>
    </row>
    <row r="35" spans="1:8" ht="37.5" customHeight="1">
      <c r="A35" s="28"/>
      <c r="B35" s="26"/>
      <c r="C35" s="26"/>
      <c r="D35" s="26"/>
      <c r="E35" s="26"/>
      <c r="F35" s="26"/>
      <c r="G35" s="24"/>
      <c r="H35" s="24"/>
    </row>
    <row r="36" spans="1:8" ht="18.75">
      <c r="A36" s="27"/>
      <c r="B36" s="26"/>
      <c r="C36" s="23"/>
      <c r="D36" s="23"/>
      <c r="E36" s="26"/>
      <c r="F36" s="23"/>
      <c r="G36" s="24"/>
      <c r="H36" s="24"/>
    </row>
    <row r="37" spans="1:8" ht="0.75" customHeight="1">
      <c r="A37" s="28"/>
      <c r="B37" s="26"/>
      <c r="C37" s="26"/>
      <c r="D37" s="26"/>
      <c r="E37" s="26"/>
      <c r="F37" s="26"/>
      <c r="G37" s="24"/>
      <c r="H37" s="24"/>
    </row>
    <row r="38" spans="1:8" ht="18.75" hidden="1">
      <c r="A38" s="27"/>
      <c r="B38" s="26"/>
      <c r="C38" s="23"/>
      <c r="D38" s="23"/>
      <c r="E38" s="26"/>
      <c r="F38" s="23"/>
      <c r="G38" s="24"/>
      <c r="H38" s="24"/>
    </row>
    <row r="39" spans="1:8" ht="18.75" hidden="1">
      <c r="A39" s="27"/>
      <c r="B39" s="26"/>
      <c r="C39" s="23"/>
      <c r="D39" s="23"/>
      <c r="E39" s="26"/>
      <c r="F39" s="23"/>
      <c r="G39" s="24"/>
      <c r="H39" s="24"/>
    </row>
    <row r="40" spans="1:8" ht="18.75" hidden="1">
      <c r="A40" s="27"/>
      <c r="B40" s="26"/>
      <c r="C40" s="23"/>
      <c r="D40" s="23"/>
      <c r="E40" s="26"/>
      <c r="F40" s="23"/>
      <c r="G40" s="24"/>
      <c r="H40" s="24"/>
    </row>
    <row r="41" spans="1:8" ht="18.75" hidden="1">
      <c r="A41" s="27"/>
      <c r="B41" s="26"/>
      <c r="C41" s="23"/>
      <c r="D41" s="23"/>
      <c r="E41" s="26"/>
      <c r="F41" s="23"/>
      <c r="G41" s="24"/>
      <c r="H41" s="24"/>
    </row>
    <row r="42" spans="1:8" ht="18.75">
      <c r="A42" s="25"/>
      <c r="B42" s="26"/>
      <c r="C42" s="26"/>
      <c r="D42" s="26"/>
      <c r="E42" s="26"/>
      <c r="F42" s="26"/>
      <c r="G42" s="29"/>
      <c r="H42" s="29"/>
    </row>
    <row r="43" spans="1:8" ht="21" customHeight="1">
      <c r="A43" s="25"/>
      <c r="B43" s="26"/>
      <c r="C43" s="26"/>
      <c r="D43" s="26"/>
      <c r="E43" s="26"/>
      <c r="F43" s="26"/>
      <c r="G43" s="29"/>
      <c r="H43" s="29"/>
    </row>
    <row r="44" spans="1:8" ht="15.75" customHeight="1">
      <c r="A44" s="25"/>
      <c r="B44" s="26"/>
      <c r="C44" s="26"/>
      <c r="D44" s="26"/>
      <c r="E44" s="26"/>
      <c r="F44" s="26"/>
      <c r="G44" s="29"/>
      <c r="H44" s="29"/>
    </row>
    <row r="45" spans="1:8" ht="18.75">
      <c r="A45" s="28"/>
      <c r="B45" s="26"/>
      <c r="C45" s="26"/>
      <c r="D45" s="26"/>
      <c r="E45" s="26"/>
      <c r="F45" s="26"/>
      <c r="G45" s="29"/>
      <c r="H45" s="29"/>
    </row>
    <row r="46" spans="1:8" ht="75.75" customHeight="1">
      <c r="A46" s="28"/>
      <c r="B46" s="26"/>
      <c r="C46" s="26"/>
      <c r="D46" s="26"/>
      <c r="E46" s="26"/>
      <c r="F46" s="26"/>
      <c r="G46" s="29"/>
      <c r="H46" s="29"/>
    </row>
    <row r="47" spans="1:8" ht="36.75" customHeight="1">
      <c r="A47" s="27"/>
      <c r="B47" s="26"/>
      <c r="C47" s="26"/>
      <c r="D47" s="26"/>
      <c r="E47" s="26"/>
      <c r="F47" s="23"/>
      <c r="G47" s="24"/>
      <c r="H47" s="24"/>
    </row>
    <row r="48" spans="1:8" ht="20.25" customHeight="1">
      <c r="A48" s="25"/>
      <c r="B48" s="26"/>
      <c r="C48" s="26"/>
      <c r="D48" s="26"/>
      <c r="E48" s="26"/>
      <c r="F48" s="26"/>
      <c r="G48" s="29"/>
      <c r="H48" s="29"/>
    </row>
    <row r="49" spans="1:8" ht="18.75">
      <c r="A49" s="25"/>
      <c r="B49" s="26"/>
      <c r="C49" s="26"/>
      <c r="D49" s="26"/>
      <c r="E49" s="26"/>
      <c r="F49" s="26"/>
      <c r="G49" s="29"/>
      <c r="H49" s="29"/>
    </row>
    <row r="50" spans="1:8" ht="37.5" customHeight="1">
      <c r="A50" s="28"/>
      <c r="B50" s="26"/>
      <c r="C50" s="26"/>
      <c r="D50" s="26"/>
      <c r="E50" s="26"/>
      <c r="F50" s="26"/>
      <c r="G50" s="29"/>
      <c r="H50" s="29"/>
    </row>
    <row r="51" spans="1:8" ht="18.75" customHeight="1">
      <c r="A51" s="28"/>
      <c r="B51" s="26"/>
      <c r="C51" s="26"/>
      <c r="D51" s="26"/>
      <c r="E51" s="30"/>
      <c r="F51" s="26"/>
      <c r="G51" s="29"/>
      <c r="H51" s="29"/>
    </row>
    <row r="52" spans="1:8" ht="36.75" customHeight="1">
      <c r="A52" s="27"/>
      <c r="B52" s="26"/>
      <c r="C52" s="26"/>
      <c r="D52" s="26"/>
      <c r="E52" s="30"/>
      <c r="F52" s="26"/>
      <c r="G52" s="29"/>
      <c r="H52" s="29"/>
    </row>
    <row r="53" spans="1:8" ht="18.75">
      <c r="A53" s="25"/>
      <c r="B53" s="26"/>
      <c r="C53" s="26"/>
      <c r="D53" s="26"/>
      <c r="E53" s="26"/>
      <c r="F53" s="26"/>
      <c r="G53" s="29"/>
      <c r="H53" s="29"/>
    </row>
    <row r="54" spans="1:8" ht="18.75">
      <c r="A54" s="25"/>
      <c r="B54" s="26"/>
      <c r="C54" s="26"/>
      <c r="D54" s="26"/>
      <c r="E54" s="26"/>
      <c r="F54" s="26"/>
      <c r="G54" s="29"/>
      <c r="H54" s="29"/>
    </row>
    <row r="55" spans="1:8" ht="37.5" customHeight="1">
      <c r="A55" s="28"/>
      <c r="B55" s="26"/>
      <c r="C55" s="26"/>
      <c r="D55" s="26"/>
      <c r="E55" s="26"/>
      <c r="F55" s="26"/>
      <c r="G55" s="29"/>
      <c r="H55" s="29"/>
    </row>
    <row r="56" spans="1:8" ht="18.75">
      <c r="A56" s="28"/>
      <c r="B56" s="26"/>
      <c r="C56" s="26"/>
      <c r="D56" s="26"/>
      <c r="E56" s="30"/>
      <c r="F56" s="26"/>
      <c r="G56" s="29"/>
      <c r="H56" s="29"/>
    </row>
    <row r="57" spans="1:8" ht="56.25" customHeight="1">
      <c r="A57" s="28"/>
      <c r="B57" s="26"/>
      <c r="C57" s="26"/>
      <c r="D57" s="26"/>
      <c r="E57" s="30"/>
      <c r="F57" s="26"/>
      <c r="G57" s="29"/>
      <c r="H57" s="29"/>
    </row>
    <row r="58" spans="1:8" ht="36.75" customHeight="1">
      <c r="A58" s="27"/>
      <c r="B58" s="26"/>
      <c r="C58" s="26"/>
      <c r="D58" s="26"/>
      <c r="E58" s="30"/>
      <c r="F58" s="26"/>
      <c r="G58" s="29"/>
      <c r="H58" s="29"/>
    </row>
    <row r="59" spans="1:8" ht="18.75">
      <c r="A59" s="25"/>
      <c r="B59" s="26"/>
      <c r="C59" s="26"/>
      <c r="D59" s="26"/>
      <c r="E59" s="26"/>
      <c r="F59" s="26"/>
      <c r="G59" s="29"/>
      <c r="H59" s="29"/>
    </row>
    <row r="60" spans="1:8" ht="18.75">
      <c r="A60" s="25"/>
      <c r="B60" s="26"/>
      <c r="C60" s="26"/>
      <c r="D60" s="26"/>
      <c r="E60" s="26"/>
      <c r="F60" s="26"/>
      <c r="G60" s="29"/>
      <c r="H60" s="29"/>
    </row>
    <row r="61" spans="1:8" ht="36" customHeight="1">
      <c r="A61" s="28"/>
      <c r="B61" s="26"/>
      <c r="C61" s="26"/>
      <c r="D61" s="26"/>
      <c r="E61" s="26"/>
      <c r="F61" s="26"/>
      <c r="G61" s="29"/>
      <c r="H61" s="29"/>
    </row>
    <row r="62" spans="1:8" ht="21" customHeight="1">
      <c r="A62" s="28"/>
      <c r="B62" s="26"/>
      <c r="C62" s="26"/>
      <c r="D62" s="26"/>
      <c r="E62" s="30"/>
      <c r="F62" s="30"/>
      <c r="G62" s="31"/>
      <c r="H62" s="31"/>
    </row>
    <row r="63" spans="1:8" ht="34.5" customHeight="1">
      <c r="A63" s="27"/>
      <c r="B63" s="26"/>
      <c r="C63" s="26"/>
      <c r="D63" s="26"/>
      <c r="E63" s="30"/>
      <c r="F63" s="30"/>
      <c r="G63" s="31"/>
      <c r="H63" s="31"/>
    </row>
    <row r="64" spans="1:8" ht="18.75" hidden="1">
      <c r="A64" s="28"/>
      <c r="B64" s="26"/>
      <c r="C64" s="26"/>
      <c r="D64" s="26"/>
      <c r="E64" s="30"/>
      <c r="F64" s="30"/>
      <c r="G64" s="31"/>
      <c r="H64" s="31"/>
    </row>
    <row r="65" spans="1:8" ht="18.75" hidden="1">
      <c r="A65" s="28"/>
      <c r="B65" s="26"/>
      <c r="C65" s="26"/>
      <c r="D65" s="26"/>
      <c r="E65" s="30"/>
      <c r="F65" s="30"/>
      <c r="G65" s="31"/>
      <c r="H65" s="31"/>
    </row>
    <row r="66" spans="1:8" ht="18.75" hidden="1">
      <c r="A66" s="28"/>
      <c r="B66" s="26"/>
      <c r="C66" s="26"/>
      <c r="D66" s="26"/>
      <c r="E66" s="30"/>
      <c r="F66" s="30"/>
      <c r="G66" s="31"/>
      <c r="H66" s="31"/>
    </row>
    <row r="67" spans="1:8" ht="18.75" hidden="1">
      <c r="A67" s="28"/>
      <c r="B67" s="26"/>
      <c r="C67" s="26"/>
      <c r="D67" s="26"/>
      <c r="E67" s="30"/>
      <c r="F67" s="30"/>
      <c r="G67" s="31"/>
      <c r="H67" s="31"/>
    </row>
    <row r="68" spans="1:8" ht="18.75" hidden="1">
      <c r="A68" s="28"/>
      <c r="B68" s="26"/>
      <c r="C68" s="26"/>
      <c r="D68" s="26"/>
      <c r="E68" s="30"/>
      <c r="F68" s="30"/>
      <c r="G68" s="31"/>
      <c r="H68" s="31"/>
    </row>
    <row r="69" spans="1:8" ht="18.75">
      <c r="A69" s="25"/>
      <c r="B69" s="26"/>
      <c r="C69" s="26"/>
      <c r="D69" s="26"/>
      <c r="E69" s="26"/>
      <c r="F69" s="26"/>
      <c r="G69" s="29"/>
      <c r="H69" s="29"/>
    </row>
    <row r="70" spans="1:8" ht="36.75" customHeight="1">
      <c r="A70" s="28"/>
      <c r="B70" s="26"/>
      <c r="C70" s="26"/>
      <c r="D70" s="26"/>
      <c r="E70" s="26"/>
      <c r="F70" s="26"/>
      <c r="G70" s="29"/>
      <c r="H70" s="29"/>
    </row>
    <row r="71" spans="1:8" ht="18.75">
      <c r="A71" s="28"/>
      <c r="B71" s="26"/>
      <c r="C71" s="26"/>
      <c r="D71" s="26"/>
      <c r="E71" s="30"/>
      <c r="F71" s="30"/>
      <c r="G71" s="31"/>
      <c r="H71" s="31"/>
    </row>
    <row r="72" spans="1:8" ht="18.75">
      <c r="A72" s="27"/>
      <c r="B72" s="26"/>
      <c r="C72" s="26"/>
      <c r="D72" s="26"/>
      <c r="E72" s="30"/>
      <c r="F72" s="30"/>
      <c r="G72" s="31"/>
      <c r="H72" s="31"/>
    </row>
    <row r="73" spans="1:8" ht="18.75">
      <c r="A73" s="25"/>
      <c r="B73" s="26"/>
      <c r="C73" s="26"/>
      <c r="D73" s="26"/>
      <c r="E73" s="26"/>
      <c r="F73" s="26"/>
      <c r="G73" s="29"/>
      <c r="H73" s="29"/>
    </row>
    <row r="74" spans="1:8" ht="18.75">
      <c r="A74" s="25"/>
      <c r="B74" s="26"/>
      <c r="C74" s="26"/>
      <c r="D74" s="26"/>
      <c r="E74" s="26"/>
      <c r="F74" s="26"/>
      <c r="G74" s="29"/>
      <c r="H74" s="29"/>
    </row>
    <row r="75" spans="1:8" ht="56.25" customHeight="1">
      <c r="A75" s="28"/>
      <c r="B75" s="26"/>
      <c r="C75" s="26"/>
      <c r="D75" s="26"/>
      <c r="E75" s="26"/>
      <c r="F75" s="26"/>
      <c r="G75" s="29"/>
      <c r="H75" s="29"/>
    </row>
    <row r="76" spans="1:8" ht="18.75">
      <c r="A76" s="28"/>
      <c r="B76" s="26"/>
      <c r="C76" s="26"/>
      <c r="D76" s="26"/>
      <c r="E76" s="30"/>
      <c r="F76" s="30"/>
      <c r="G76" s="31"/>
      <c r="H76" s="31"/>
    </row>
    <row r="77" spans="1:8" ht="34.5" customHeight="1">
      <c r="A77" s="28"/>
      <c r="B77" s="26"/>
      <c r="C77" s="26"/>
      <c r="D77" s="26"/>
      <c r="E77" s="30"/>
      <c r="F77" s="30"/>
      <c r="G77" s="31"/>
      <c r="H77" s="31"/>
    </row>
    <row r="78" spans="1:8" ht="74.25" customHeight="1">
      <c r="A78" s="28"/>
      <c r="B78" s="26"/>
      <c r="C78" s="26"/>
      <c r="D78" s="26"/>
      <c r="E78" s="30"/>
      <c r="F78" s="30"/>
      <c r="G78" s="31"/>
      <c r="H78" s="31"/>
    </row>
    <row r="79" spans="1:8" ht="33" customHeight="1">
      <c r="A79" s="27"/>
      <c r="B79" s="26"/>
      <c r="C79" s="26"/>
      <c r="D79" s="26"/>
      <c r="E79" s="30"/>
      <c r="F79" s="30"/>
      <c r="G79" s="31"/>
      <c r="H79" s="31"/>
    </row>
    <row r="80" spans="1:8" ht="55.5" customHeight="1">
      <c r="A80" s="28"/>
      <c r="B80" s="26"/>
      <c r="C80" s="26"/>
      <c r="D80" s="26"/>
      <c r="E80" s="30"/>
      <c r="F80" s="30"/>
      <c r="G80" s="31"/>
      <c r="H80" s="31"/>
    </row>
    <row r="81" spans="1:8" ht="18.75">
      <c r="A81" s="27"/>
      <c r="B81" s="26"/>
      <c r="C81" s="26"/>
      <c r="D81" s="26"/>
      <c r="E81" s="30"/>
      <c r="F81" s="30"/>
      <c r="G81" s="31"/>
      <c r="H81" s="31"/>
    </row>
    <row r="82" spans="1:8" ht="18.75" hidden="1">
      <c r="A82" s="28"/>
      <c r="B82" s="26"/>
      <c r="C82" s="26"/>
      <c r="D82" s="26"/>
      <c r="E82" s="30"/>
      <c r="F82" s="30"/>
      <c r="G82" s="31"/>
      <c r="H82" s="31"/>
    </row>
    <row r="83" spans="1:8" ht="18.75" hidden="1">
      <c r="A83" s="28"/>
      <c r="B83" s="26"/>
      <c r="C83" s="26"/>
      <c r="D83" s="26"/>
      <c r="E83" s="30"/>
      <c r="F83" s="30"/>
      <c r="G83" s="31"/>
      <c r="H83" s="31"/>
    </row>
    <row r="84" spans="1:8" ht="18.75" hidden="1">
      <c r="A84" s="28"/>
      <c r="B84" s="26"/>
      <c r="C84" s="26"/>
      <c r="D84" s="26"/>
      <c r="E84" s="30"/>
      <c r="F84" s="30"/>
      <c r="G84" s="31"/>
      <c r="H84" s="31"/>
    </row>
    <row r="85" spans="1:8" ht="9.75" hidden="1" customHeight="1">
      <c r="A85" s="28"/>
      <c r="B85" s="26"/>
      <c r="C85" s="26"/>
      <c r="D85" s="26"/>
      <c r="E85" s="30"/>
      <c r="F85" s="30"/>
      <c r="G85" s="31"/>
      <c r="H85" s="31"/>
    </row>
    <row r="86" spans="1:8" ht="18.75" hidden="1">
      <c r="A86" s="28"/>
      <c r="B86" s="26"/>
      <c r="C86" s="26"/>
      <c r="D86" s="26"/>
      <c r="E86" s="30"/>
      <c r="F86" s="30"/>
      <c r="G86" s="31"/>
      <c r="H86" s="31"/>
    </row>
    <row r="87" spans="1:8" ht="18.75" hidden="1">
      <c r="A87" s="28"/>
      <c r="B87" s="26"/>
      <c r="C87" s="26"/>
      <c r="D87" s="26"/>
      <c r="E87" s="30"/>
      <c r="F87" s="30"/>
      <c r="G87" s="31"/>
      <c r="H87" s="31"/>
    </row>
    <row r="88" spans="1:8" ht="18.75" hidden="1">
      <c r="A88" s="28"/>
      <c r="B88" s="26"/>
      <c r="C88" s="26"/>
      <c r="D88" s="26"/>
      <c r="E88" s="30"/>
      <c r="F88" s="30"/>
      <c r="G88" s="31"/>
      <c r="H88" s="31"/>
    </row>
    <row r="89" spans="1:8" ht="18.75">
      <c r="A89" s="25"/>
      <c r="B89" s="26"/>
      <c r="C89" s="26"/>
      <c r="D89" s="26"/>
      <c r="E89" s="26"/>
      <c r="F89" s="26"/>
      <c r="G89" s="29"/>
      <c r="H89" s="29"/>
    </row>
    <row r="90" spans="1:8" ht="18.75">
      <c r="A90" s="25"/>
      <c r="B90" s="26"/>
      <c r="C90" s="26"/>
      <c r="D90" s="26"/>
      <c r="E90" s="26"/>
      <c r="F90" s="26"/>
      <c r="G90" s="29"/>
      <c r="H90" s="29"/>
    </row>
    <row r="91" spans="1:8" ht="18.75" customHeight="1">
      <c r="A91" s="25"/>
      <c r="B91" s="26"/>
      <c r="C91" s="26"/>
      <c r="D91" s="26"/>
      <c r="E91" s="26"/>
      <c r="F91" s="26"/>
      <c r="G91" s="29"/>
      <c r="H91" s="29"/>
    </row>
    <row r="92" spans="1:8" ht="18" customHeight="1">
      <c r="A92" s="27"/>
      <c r="B92" s="26"/>
      <c r="C92" s="26"/>
      <c r="D92" s="26"/>
      <c r="E92" s="30"/>
      <c r="F92" s="30"/>
      <c r="G92" s="31"/>
      <c r="H92" s="31"/>
    </row>
    <row r="93" spans="1:8" ht="19.5" customHeight="1">
      <c r="A93" s="27"/>
      <c r="B93" s="26"/>
      <c r="C93" s="26"/>
      <c r="D93" s="26"/>
      <c r="E93" s="30"/>
      <c r="F93" s="30"/>
      <c r="G93" s="31"/>
      <c r="H93" s="31"/>
    </row>
    <row r="94" spans="1:8" ht="33.75" customHeight="1">
      <c r="A94" s="25"/>
      <c r="B94" s="26"/>
      <c r="C94" s="26"/>
      <c r="D94" s="26"/>
      <c r="E94" s="26"/>
      <c r="F94" s="26"/>
      <c r="G94" s="29"/>
      <c r="H94" s="29"/>
    </row>
    <row r="95" spans="1:8" ht="21.75" customHeight="1">
      <c r="A95" s="25"/>
      <c r="B95" s="26"/>
      <c r="C95" s="26"/>
      <c r="D95" s="26"/>
      <c r="E95" s="26"/>
      <c r="F95" s="26"/>
      <c r="G95" s="29"/>
      <c r="H95" s="29"/>
    </row>
    <row r="96" spans="1:8" ht="36.75" customHeight="1">
      <c r="A96" s="28"/>
      <c r="B96" s="26"/>
      <c r="C96" s="26"/>
      <c r="D96" s="26"/>
      <c r="E96" s="26"/>
      <c r="F96" s="26"/>
      <c r="G96" s="29"/>
      <c r="H96" s="29"/>
    </row>
    <row r="97" spans="1:8" ht="21" customHeight="1">
      <c r="A97" s="28"/>
      <c r="B97" s="26"/>
      <c r="C97" s="26"/>
      <c r="D97" s="26"/>
      <c r="E97" s="30"/>
      <c r="F97" s="30"/>
      <c r="G97" s="31"/>
      <c r="H97" s="31"/>
    </row>
    <row r="98" spans="1:8" ht="18.75">
      <c r="A98" s="28"/>
      <c r="B98" s="26"/>
      <c r="C98" s="26"/>
      <c r="D98" s="26"/>
      <c r="E98" s="30"/>
      <c r="F98" s="30"/>
      <c r="G98" s="31"/>
      <c r="H98" s="31"/>
    </row>
  </sheetData>
  <mergeCells count="3">
    <mergeCell ref="A4:G4"/>
    <mergeCell ref="D1:H3"/>
    <mergeCell ref="A5:H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7"/>
  <sheetViews>
    <sheetView workbookViewId="0">
      <selection sqref="A1:G97"/>
    </sheetView>
  </sheetViews>
  <sheetFormatPr defaultRowHeight="15"/>
  <cols>
    <col min="1" max="1" width="80.5703125" customWidth="1"/>
    <col min="2" max="2" width="8.7109375" customWidth="1"/>
    <col min="3" max="3" width="6.42578125" customWidth="1"/>
    <col min="4" max="4" width="6.140625" customWidth="1"/>
    <col min="5" max="5" width="14.28515625" customWidth="1"/>
    <col min="6" max="6" width="6.7109375" customWidth="1"/>
    <col min="7" max="7" width="11" customWidth="1"/>
  </cols>
  <sheetData>
    <row r="1" spans="1:7" ht="39.75" customHeight="1">
      <c r="A1" s="17"/>
      <c r="B1" s="18"/>
      <c r="C1" s="18"/>
      <c r="D1" s="45"/>
      <c r="E1" s="45"/>
      <c r="F1" s="45"/>
      <c r="G1" s="45"/>
    </row>
    <row r="2" spans="1:7" ht="30" customHeight="1">
      <c r="A2" s="17"/>
      <c r="B2" s="18"/>
      <c r="C2" s="18"/>
      <c r="D2" s="45"/>
      <c r="E2" s="45"/>
      <c r="F2" s="45"/>
      <c r="G2" s="45"/>
    </row>
    <row r="3" spans="1:7" ht="85.5" customHeight="1">
      <c r="A3" s="17"/>
      <c r="B3" s="18"/>
      <c r="C3" s="18"/>
      <c r="D3" s="45"/>
      <c r="E3" s="45"/>
      <c r="F3" s="45"/>
      <c r="G3" s="45"/>
    </row>
    <row r="4" spans="1:7" ht="18.75">
      <c r="A4" s="44"/>
      <c r="B4" s="44"/>
      <c r="C4" s="44"/>
      <c r="D4" s="44"/>
      <c r="E4" s="44"/>
      <c r="F4" s="44"/>
      <c r="G4" s="44"/>
    </row>
    <row r="5" spans="1:7" ht="93" customHeight="1">
      <c r="A5" s="47"/>
      <c r="B5" s="47"/>
      <c r="C5" s="47"/>
      <c r="D5" s="47"/>
      <c r="E5" s="47"/>
      <c r="F5" s="47"/>
      <c r="G5" s="47"/>
    </row>
    <row r="6" spans="1:7" ht="6.75" customHeight="1">
      <c r="A6" s="17"/>
      <c r="B6" s="18"/>
      <c r="C6" s="18"/>
      <c r="D6" s="18"/>
      <c r="E6" s="18"/>
      <c r="F6" s="18"/>
      <c r="G6" s="17"/>
    </row>
    <row r="7" spans="1:7" ht="60.75" customHeight="1">
      <c r="A7" s="19"/>
      <c r="B7" s="19"/>
      <c r="C7" s="19"/>
      <c r="D7" s="19"/>
      <c r="E7" s="20"/>
      <c r="F7" s="20"/>
      <c r="G7" s="21"/>
    </row>
    <row r="8" spans="1:7" ht="18.75">
      <c r="A8" s="22"/>
      <c r="B8" s="23"/>
      <c r="C8" s="23"/>
      <c r="D8" s="23"/>
      <c r="E8" s="23"/>
      <c r="F8" s="23"/>
      <c r="G8" s="24"/>
    </row>
    <row r="9" spans="1:7" ht="34.5" customHeight="1">
      <c r="A9" s="25"/>
      <c r="B9" s="26"/>
      <c r="C9" s="23"/>
      <c r="D9" s="23"/>
      <c r="E9" s="23"/>
      <c r="F9" s="23"/>
      <c r="G9" s="24"/>
    </row>
    <row r="10" spans="1:7" ht="18.75">
      <c r="A10" s="25"/>
      <c r="B10" s="26"/>
      <c r="C10" s="26"/>
      <c r="D10" s="26"/>
      <c r="E10" s="26"/>
      <c r="F10" s="26"/>
      <c r="G10" s="24"/>
    </row>
    <row r="11" spans="1:7" ht="33" customHeight="1">
      <c r="A11" s="25"/>
      <c r="B11" s="26"/>
      <c r="C11" s="23"/>
      <c r="D11" s="23"/>
      <c r="E11" s="23"/>
      <c r="F11" s="23"/>
      <c r="G11" s="24"/>
    </row>
    <row r="12" spans="1:7" ht="21" customHeight="1">
      <c r="A12" s="25"/>
      <c r="B12" s="26"/>
      <c r="C12" s="26"/>
      <c r="D12" s="26"/>
      <c r="E12" s="26"/>
      <c r="F12" s="26"/>
      <c r="G12" s="24"/>
    </row>
    <row r="13" spans="1:7" ht="18.75">
      <c r="A13" s="27"/>
      <c r="B13" s="26"/>
      <c r="C13" s="26"/>
      <c r="D13" s="26"/>
      <c r="E13" s="23"/>
      <c r="F13" s="23"/>
      <c r="G13" s="24"/>
    </row>
    <row r="14" spans="1:7" ht="32.25" customHeight="1">
      <c r="A14" s="27"/>
      <c r="B14" s="26"/>
      <c r="C14" s="26"/>
      <c r="D14" s="26"/>
      <c r="E14" s="23"/>
      <c r="F14" s="23"/>
      <c r="G14" s="24"/>
    </row>
    <row r="15" spans="1:7" ht="71.25" customHeight="1">
      <c r="A15" s="27"/>
      <c r="B15" s="26"/>
      <c r="C15" s="23"/>
      <c r="D15" s="23"/>
      <c r="E15" s="23"/>
      <c r="F15" s="23"/>
      <c r="G15" s="24"/>
    </row>
    <row r="16" spans="1:7" ht="18.75" hidden="1">
      <c r="A16" s="27"/>
      <c r="B16" s="26"/>
      <c r="C16" s="23"/>
      <c r="D16" s="23"/>
      <c r="E16" s="23"/>
      <c r="F16" s="23"/>
      <c r="G16" s="24"/>
    </row>
    <row r="17" spans="1:7" ht="72" hidden="1" customHeight="1">
      <c r="A17" s="27"/>
      <c r="B17" s="26"/>
      <c r="C17" s="23"/>
      <c r="D17" s="23"/>
      <c r="E17" s="23"/>
      <c r="F17" s="23"/>
      <c r="G17" s="24"/>
    </row>
    <row r="18" spans="1:7" ht="54" customHeight="1">
      <c r="A18" s="25"/>
      <c r="B18" s="26"/>
      <c r="C18" s="23"/>
      <c r="D18" s="23"/>
      <c r="E18" s="23"/>
      <c r="F18" s="23"/>
      <c r="G18" s="24"/>
    </row>
    <row r="19" spans="1:7" ht="20.25" customHeight="1">
      <c r="A19" s="32"/>
      <c r="B19" s="26"/>
      <c r="C19" s="23"/>
      <c r="D19" s="23"/>
      <c r="E19" s="23"/>
      <c r="F19" s="23"/>
      <c r="G19" s="24"/>
    </row>
    <row r="20" spans="1:7" ht="18.75">
      <c r="A20" s="27"/>
      <c r="B20" s="26"/>
      <c r="C20" s="23"/>
      <c r="D20" s="23"/>
      <c r="E20" s="23"/>
      <c r="F20" s="23"/>
      <c r="G20" s="24"/>
    </row>
    <row r="21" spans="1:7" ht="33.75" customHeight="1">
      <c r="A21" s="27"/>
      <c r="B21" s="26"/>
      <c r="C21" s="23"/>
      <c r="D21" s="23"/>
      <c r="E21" s="23"/>
      <c r="F21" s="23"/>
      <c r="G21" s="24"/>
    </row>
    <row r="22" spans="1:7" ht="71.25" customHeight="1">
      <c r="A22" s="27"/>
      <c r="B22" s="26"/>
      <c r="C22" s="23"/>
      <c r="D22" s="23"/>
      <c r="E22" s="23"/>
      <c r="F22" s="23"/>
      <c r="G22" s="24"/>
    </row>
    <row r="23" spans="1:7" ht="20.25" customHeight="1">
      <c r="A23" s="27"/>
      <c r="B23" s="26"/>
      <c r="C23" s="23"/>
      <c r="D23" s="23"/>
      <c r="E23" s="23"/>
      <c r="F23" s="23"/>
      <c r="G23" s="24"/>
    </row>
    <row r="24" spans="1:7" ht="54" customHeight="1">
      <c r="A24" s="27"/>
      <c r="B24" s="26"/>
      <c r="C24" s="23"/>
      <c r="D24" s="23"/>
      <c r="E24" s="23"/>
      <c r="F24" s="23"/>
      <c r="G24" s="24"/>
    </row>
    <row r="25" spans="1:7" ht="69.75" hidden="1" customHeight="1">
      <c r="A25" s="27"/>
      <c r="B25" s="26"/>
      <c r="C25" s="23"/>
      <c r="D25" s="23"/>
      <c r="E25" s="23"/>
      <c r="F25" s="23"/>
      <c r="G25" s="24"/>
    </row>
    <row r="26" spans="1:7" ht="33" customHeight="1">
      <c r="A26" s="27"/>
      <c r="B26" s="26"/>
      <c r="C26" s="23"/>
      <c r="D26" s="23"/>
      <c r="E26" s="23"/>
      <c r="F26" s="23"/>
      <c r="G26" s="24"/>
    </row>
    <row r="27" spans="1:7" ht="18.75" customHeight="1">
      <c r="A27" s="27"/>
      <c r="B27" s="26"/>
      <c r="C27" s="23"/>
      <c r="D27" s="23"/>
      <c r="E27" s="23"/>
      <c r="F27" s="23"/>
      <c r="G27" s="24"/>
    </row>
    <row r="28" spans="1:7" ht="18.75">
      <c r="A28" s="27"/>
      <c r="B28" s="26"/>
      <c r="C28" s="23"/>
      <c r="D28" s="23"/>
      <c r="E28" s="23"/>
      <c r="F28" s="23"/>
      <c r="G28" s="24"/>
    </row>
    <row r="29" spans="1:7" ht="18.75">
      <c r="A29" s="27"/>
      <c r="B29" s="26"/>
      <c r="C29" s="23"/>
      <c r="D29" s="23"/>
      <c r="E29" s="23"/>
      <c r="F29" s="23"/>
      <c r="G29" s="24"/>
    </row>
    <row r="30" spans="1:7" ht="18" customHeight="1">
      <c r="A30" s="25"/>
      <c r="B30" s="26"/>
      <c r="C30" s="23"/>
      <c r="D30" s="23"/>
      <c r="E30" s="23"/>
      <c r="F30" s="23"/>
      <c r="G30" s="24"/>
    </row>
    <row r="31" spans="1:7" ht="19.5" customHeight="1">
      <c r="A31" s="27"/>
      <c r="B31" s="26"/>
      <c r="C31" s="23"/>
      <c r="D31" s="23"/>
      <c r="E31" s="23"/>
      <c r="F31" s="23"/>
      <c r="G31" s="24"/>
    </row>
    <row r="32" spans="1:7" ht="18.75">
      <c r="A32" s="27"/>
      <c r="B32" s="26"/>
      <c r="C32" s="23"/>
      <c r="D32" s="23"/>
      <c r="E32" s="23"/>
      <c r="F32" s="23"/>
      <c r="G32" s="24"/>
    </row>
    <row r="33" spans="1:7" ht="18.75">
      <c r="A33" s="25"/>
      <c r="B33" s="26"/>
      <c r="C33" s="26"/>
      <c r="D33" s="26"/>
      <c r="E33" s="26"/>
      <c r="F33" s="26"/>
      <c r="G33" s="24"/>
    </row>
    <row r="34" spans="1:7" ht="20.25" customHeight="1">
      <c r="A34" s="25"/>
      <c r="B34" s="26"/>
      <c r="C34" s="26"/>
      <c r="D34" s="26"/>
      <c r="E34" s="26"/>
      <c r="F34" s="26"/>
      <c r="G34" s="24"/>
    </row>
    <row r="35" spans="1:7" ht="33.75" customHeight="1">
      <c r="A35" s="28"/>
      <c r="B35" s="26"/>
      <c r="C35" s="26"/>
      <c r="D35" s="26"/>
      <c r="E35" s="26"/>
      <c r="F35" s="26"/>
      <c r="G35" s="24"/>
    </row>
    <row r="36" spans="1:7" ht="18.75">
      <c r="A36" s="27"/>
      <c r="B36" s="26"/>
      <c r="C36" s="23"/>
      <c r="D36" s="23"/>
      <c r="E36" s="26"/>
      <c r="F36" s="23"/>
      <c r="G36" s="24"/>
    </row>
    <row r="37" spans="1:7" ht="0.75" customHeight="1">
      <c r="A37" s="28"/>
      <c r="B37" s="26"/>
      <c r="C37" s="26"/>
      <c r="D37" s="26"/>
      <c r="E37" s="26"/>
      <c r="F37" s="26"/>
      <c r="G37" s="24"/>
    </row>
    <row r="38" spans="1:7" ht="18.75" hidden="1">
      <c r="A38" s="27"/>
      <c r="B38" s="26"/>
      <c r="C38" s="23"/>
      <c r="D38" s="23"/>
      <c r="E38" s="26"/>
      <c r="F38" s="23"/>
      <c r="G38" s="24"/>
    </row>
    <row r="39" spans="1:7" ht="17.25" hidden="1" customHeight="1">
      <c r="A39" s="27"/>
      <c r="B39" s="26"/>
      <c r="C39" s="23"/>
      <c r="D39" s="23"/>
      <c r="E39" s="26"/>
      <c r="F39" s="23"/>
      <c r="G39" s="24"/>
    </row>
    <row r="40" spans="1:7" ht="55.5" hidden="1" customHeight="1">
      <c r="A40" s="27"/>
      <c r="B40" s="26"/>
      <c r="C40" s="23"/>
      <c r="D40" s="23"/>
      <c r="E40" s="26"/>
      <c r="F40" s="23"/>
      <c r="G40" s="24"/>
    </row>
    <row r="41" spans="1:7" ht="19.5" hidden="1" customHeight="1">
      <c r="A41" s="27"/>
      <c r="B41" s="26"/>
      <c r="C41" s="23"/>
      <c r="D41" s="23"/>
      <c r="E41" s="26"/>
      <c r="F41" s="23"/>
      <c r="G41" s="24"/>
    </row>
    <row r="42" spans="1:7" ht="18.75">
      <c r="A42" s="25"/>
      <c r="B42" s="26"/>
      <c r="C42" s="26"/>
      <c r="D42" s="26"/>
      <c r="E42" s="26"/>
      <c r="F42" s="26"/>
      <c r="G42" s="29"/>
    </row>
    <row r="43" spans="1:7" ht="18.75">
      <c r="A43" s="25"/>
      <c r="B43" s="26"/>
      <c r="C43" s="26"/>
      <c r="D43" s="26"/>
      <c r="E43" s="26"/>
      <c r="F43" s="26"/>
      <c r="G43" s="29"/>
    </row>
    <row r="44" spans="1:7" ht="19.5" customHeight="1">
      <c r="A44" s="25"/>
      <c r="B44" s="26"/>
      <c r="C44" s="26"/>
      <c r="D44" s="26"/>
      <c r="E44" s="26"/>
      <c r="F44" s="26"/>
      <c r="G44" s="29"/>
    </row>
    <row r="45" spans="1:7" ht="18.75">
      <c r="A45" s="28"/>
      <c r="B45" s="26"/>
      <c r="C45" s="26"/>
      <c r="D45" s="26"/>
      <c r="E45" s="26"/>
      <c r="F45" s="26"/>
      <c r="G45" s="29"/>
    </row>
    <row r="46" spans="1:7" ht="72.75" customHeight="1">
      <c r="A46" s="28"/>
      <c r="B46" s="26"/>
      <c r="C46" s="26"/>
      <c r="D46" s="26"/>
      <c r="E46" s="26"/>
      <c r="F46" s="26"/>
      <c r="G46" s="29"/>
    </row>
    <row r="47" spans="1:7" ht="18.75" customHeight="1">
      <c r="A47" s="27"/>
      <c r="B47" s="26"/>
      <c r="C47" s="26"/>
      <c r="D47" s="26"/>
      <c r="E47" s="26"/>
      <c r="F47" s="23"/>
      <c r="G47" s="24"/>
    </row>
    <row r="48" spans="1:7" ht="19.5" customHeight="1">
      <c r="A48" s="25"/>
      <c r="B48" s="26"/>
      <c r="C48" s="26"/>
      <c r="D48" s="26"/>
      <c r="E48" s="26"/>
      <c r="F48" s="26"/>
      <c r="G48" s="29"/>
    </row>
    <row r="49" spans="1:7" ht="18.75">
      <c r="A49" s="25"/>
      <c r="B49" s="26"/>
      <c r="C49" s="26"/>
      <c r="D49" s="26"/>
      <c r="E49" s="26"/>
      <c r="F49" s="26"/>
      <c r="G49" s="29"/>
    </row>
    <row r="50" spans="1:7" ht="36" customHeight="1">
      <c r="A50" s="28"/>
      <c r="B50" s="26"/>
      <c r="C50" s="26"/>
      <c r="D50" s="26"/>
      <c r="E50" s="26"/>
      <c r="F50" s="26"/>
      <c r="G50" s="29"/>
    </row>
    <row r="51" spans="1:7" ht="20.25" customHeight="1">
      <c r="A51" s="28"/>
      <c r="B51" s="26"/>
      <c r="C51" s="26"/>
      <c r="D51" s="26"/>
      <c r="E51" s="30"/>
      <c r="F51" s="26"/>
      <c r="G51" s="29"/>
    </row>
    <row r="52" spans="1:7" ht="20.25" customHeight="1">
      <c r="A52" s="28"/>
      <c r="B52" s="26"/>
      <c r="C52" s="26"/>
      <c r="D52" s="26"/>
      <c r="E52" s="30"/>
      <c r="F52" s="26"/>
      <c r="G52" s="29"/>
    </row>
    <row r="53" spans="1:7" ht="18.75">
      <c r="A53" s="25"/>
      <c r="B53" s="26"/>
      <c r="C53" s="26"/>
      <c r="D53" s="26"/>
      <c r="E53" s="26"/>
      <c r="F53" s="26"/>
      <c r="G53" s="29"/>
    </row>
    <row r="54" spans="1:7" ht="18.75">
      <c r="A54" s="25"/>
      <c r="B54" s="26"/>
      <c r="C54" s="26"/>
      <c r="D54" s="26"/>
      <c r="E54" s="26"/>
      <c r="F54" s="26"/>
      <c r="G54" s="29"/>
    </row>
    <row r="55" spans="1:7" ht="36" customHeight="1">
      <c r="A55" s="28"/>
      <c r="B55" s="26"/>
      <c r="C55" s="26"/>
      <c r="D55" s="26"/>
      <c r="E55" s="26"/>
      <c r="F55" s="26"/>
      <c r="G55" s="29"/>
    </row>
    <row r="56" spans="1:7" ht="18.75">
      <c r="A56" s="28"/>
      <c r="B56" s="26"/>
      <c r="C56" s="26"/>
      <c r="D56" s="26"/>
      <c r="E56" s="30"/>
      <c r="F56" s="26"/>
      <c r="G56" s="29"/>
    </row>
    <row r="57" spans="1:7" ht="53.25" customHeight="1">
      <c r="A57" s="28"/>
      <c r="B57" s="26"/>
      <c r="C57" s="26"/>
      <c r="D57" s="26"/>
      <c r="E57" s="30"/>
      <c r="F57" s="26"/>
      <c r="G57" s="29"/>
    </row>
    <row r="58" spans="1:7" ht="19.5" customHeight="1">
      <c r="A58" s="28"/>
      <c r="B58" s="26"/>
      <c r="C58" s="26"/>
      <c r="D58" s="26"/>
      <c r="E58" s="30"/>
      <c r="F58" s="26"/>
      <c r="G58" s="29"/>
    </row>
    <row r="59" spans="1:7" ht="18.75">
      <c r="A59" s="25"/>
      <c r="B59" s="26"/>
      <c r="C59" s="26"/>
      <c r="D59" s="26"/>
      <c r="E59" s="26"/>
      <c r="F59" s="26"/>
      <c r="G59" s="29"/>
    </row>
    <row r="60" spans="1:7" ht="18.75">
      <c r="A60" s="25"/>
      <c r="B60" s="26"/>
      <c r="C60" s="26"/>
      <c r="D60" s="26"/>
      <c r="E60" s="26"/>
      <c r="F60" s="26"/>
      <c r="G60" s="29"/>
    </row>
    <row r="61" spans="1:7" ht="36" customHeight="1">
      <c r="A61" s="28"/>
      <c r="B61" s="26"/>
      <c r="C61" s="26"/>
      <c r="D61" s="26"/>
      <c r="E61" s="26"/>
      <c r="F61" s="26"/>
      <c r="G61" s="29"/>
    </row>
    <row r="62" spans="1:7" ht="34.5" customHeight="1">
      <c r="A62" s="28"/>
      <c r="B62" s="26"/>
      <c r="C62" s="26"/>
      <c r="D62" s="26"/>
      <c r="E62" s="30"/>
      <c r="F62" s="30"/>
      <c r="G62" s="31"/>
    </row>
    <row r="63" spans="1:7" ht="35.25" customHeight="1">
      <c r="A63" s="28"/>
      <c r="B63" s="26"/>
      <c r="C63" s="26"/>
      <c r="D63" s="26"/>
      <c r="E63" s="30"/>
      <c r="F63" s="30"/>
      <c r="G63" s="31"/>
    </row>
    <row r="64" spans="1:7" ht="0.75" customHeight="1">
      <c r="A64" s="28"/>
      <c r="B64" s="26"/>
      <c r="C64" s="26"/>
      <c r="D64" s="26"/>
      <c r="E64" s="30"/>
      <c r="F64" s="30"/>
      <c r="G64" s="31"/>
    </row>
    <row r="65" spans="1:7" ht="18.75" hidden="1" customHeight="1">
      <c r="A65" s="28"/>
      <c r="B65" s="26"/>
      <c r="C65" s="26"/>
      <c r="D65" s="26"/>
      <c r="E65" s="30"/>
      <c r="F65" s="30"/>
      <c r="G65" s="31"/>
    </row>
    <row r="66" spans="1:7" ht="18.75" hidden="1">
      <c r="A66" s="28"/>
      <c r="B66" s="26"/>
      <c r="C66" s="26"/>
      <c r="D66" s="26"/>
      <c r="E66" s="30"/>
      <c r="F66" s="30"/>
      <c r="G66" s="31"/>
    </row>
    <row r="67" spans="1:7" ht="18.75" hidden="1">
      <c r="A67" s="28"/>
      <c r="B67" s="26"/>
      <c r="C67" s="26"/>
      <c r="D67" s="26"/>
      <c r="E67" s="30"/>
      <c r="F67" s="30"/>
      <c r="G67" s="31"/>
    </row>
    <row r="68" spans="1:7" ht="18.75" hidden="1">
      <c r="A68" s="28"/>
      <c r="B68" s="26"/>
      <c r="C68" s="26"/>
      <c r="D68" s="26"/>
      <c r="E68" s="30"/>
      <c r="F68" s="30"/>
      <c r="G68" s="31"/>
    </row>
    <row r="69" spans="1:7" ht="18.75">
      <c r="A69" s="25"/>
      <c r="B69" s="26"/>
      <c r="C69" s="26"/>
      <c r="D69" s="26"/>
      <c r="E69" s="26"/>
      <c r="F69" s="26"/>
      <c r="G69" s="29"/>
    </row>
    <row r="70" spans="1:7" ht="34.5" customHeight="1">
      <c r="A70" s="28"/>
      <c r="B70" s="26"/>
      <c r="C70" s="26"/>
      <c r="D70" s="26"/>
      <c r="E70" s="26"/>
      <c r="F70" s="26"/>
      <c r="G70" s="29"/>
    </row>
    <row r="71" spans="1:7" ht="18.75">
      <c r="A71" s="28"/>
      <c r="B71" s="26"/>
      <c r="C71" s="26"/>
      <c r="D71" s="26"/>
      <c r="E71" s="30"/>
      <c r="F71" s="30"/>
      <c r="G71" s="31"/>
    </row>
    <row r="72" spans="1:7" ht="18.75">
      <c r="A72" s="25"/>
      <c r="B72" s="26"/>
      <c r="C72" s="26"/>
      <c r="D72" s="26"/>
      <c r="E72" s="26"/>
      <c r="F72" s="26"/>
      <c r="G72" s="29"/>
    </row>
    <row r="73" spans="1:7" ht="18.75">
      <c r="A73" s="25"/>
      <c r="B73" s="26"/>
      <c r="C73" s="26"/>
      <c r="D73" s="26"/>
      <c r="E73" s="26"/>
      <c r="F73" s="26"/>
      <c r="G73" s="29"/>
    </row>
    <row r="74" spans="1:7" ht="54.75" customHeight="1">
      <c r="A74" s="28"/>
      <c r="B74" s="26"/>
      <c r="C74" s="26"/>
      <c r="D74" s="26"/>
      <c r="E74" s="26"/>
      <c r="F74" s="26"/>
      <c r="G74" s="29"/>
    </row>
    <row r="75" spans="1:7" ht="18.75">
      <c r="A75" s="28"/>
      <c r="B75" s="26"/>
      <c r="C75" s="26"/>
      <c r="D75" s="26"/>
      <c r="E75" s="30"/>
      <c r="F75" s="30"/>
      <c r="G75" s="31"/>
    </row>
    <row r="76" spans="1:7" ht="36" customHeight="1">
      <c r="A76" s="28"/>
      <c r="B76" s="26"/>
      <c r="C76" s="26"/>
      <c r="D76" s="26"/>
      <c r="E76" s="30"/>
      <c r="F76" s="30"/>
      <c r="G76" s="31"/>
    </row>
    <row r="77" spans="1:7" ht="74.25" customHeight="1">
      <c r="A77" s="28"/>
      <c r="B77" s="26"/>
      <c r="C77" s="26"/>
      <c r="D77" s="26"/>
      <c r="E77" s="30"/>
      <c r="F77" s="30"/>
      <c r="G77" s="31"/>
    </row>
    <row r="78" spans="1:7" ht="20.25" customHeight="1">
      <c r="A78" s="28"/>
      <c r="B78" s="26"/>
      <c r="C78" s="26"/>
      <c r="D78" s="26"/>
      <c r="E78" s="30"/>
      <c r="F78" s="30"/>
      <c r="G78" s="31"/>
    </row>
    <row r="79" spans="1:7" ht="54.75" customHeight="1">
      <c r="A79" s="28"/>
      <c r="B79" s="26"/>
      <c r="C79" s="26"/>
      <c r="D79" s="26"/>
      <c r="E79" s="30"/>
      <c r="F79" s="30"/>
      <c r="G79" s="31"/>
    </row>
    <row r="80" spans="1:7" ht="20.25" customHeight="1">
      <c r="A80" s="28"/>
      <c r="B80" s="26"/>
      <c r="C80" s="26"/>
      <c r="D80" s="26"/>
      <c r="E80" s="30"/>
      <c r="F80" s="30"/>
      <c r="G80" s="31"/>
    </row>
    <row r="81" spans="1:7" ht="19.5" customHeight="1">
      <c r="A81" s="28"/>
      <c r="B81" s="26"/>
      <c r="C81" s="26"/>
      <c r="D81" s="26"/>
      <c r="E81" s="30"/>
      <c r="F81" s="30"/>
      <c r="G81" s="31"/>
    </row>
    <row r="82" spans="1:7" ht="0.75" hidden="1" customHeight="1">
      <c r="A82" s="28"/>
      <c r="B82" s="26"/>
      <c r="C82" s="26"/>
      <c r="D82" s="26"/>
      <c r="E82" s="30"/>
      <c r="F82" s="30"/>
      <c r="G82" s="31"/>
    </row>
    <row r="83" spans="1:7" ht="74.25" hidden="1" customHeight="1">
      <c r="A83" s="28"/>
      <c r="B83" s="26"/>
      <c r="C83" s="26"/>
      <c r="D83" s="26"/>
      <c r="E83" s="30"/>
      <c r="F83" s="30"/>
      <c r="G83" s="31"/>
    </row>
    <row r="84" spans="1:7" ht="36" hidden="1" customHeight="1">
      <c r="A84" s="28"/>
      <c r="B84" s="26"/>
      <c r="C84" s="26"/>
      <c r="D84" s="26"/>
      <c r="E84" s="30"/>
      <c r="F84" s="30"/>
      <c r="G84" s="31"/>
    </row>
    <row r="85" spans="1:7" ht="21" hidden="1" customHeight="1">
      <c r="A85" s="28"/>
      <c r="B85" s="26"/>
      <c r="C85" s="26"/>
      <c r="D85" s="26"/>
      <c r="E85" s="30"/>
      <c r="F85" s="30"/>
      <c r="G85" s="31"/>
    </row>
    <row r="86" spans="1:7" ht="18.75" hidden="1">
      <c r="A86" s="28"/>
      <c r="B86" s="26"/>
      <c r="C86" s="26"/>
      <c r="D86" s="26"/>
      <c r="E86" s="30"/>
      <c r="F86" s="30"/>
      <c r="G86" s="31"/>
    </row>
    <row r="87" spans="1:7" ht="19.5" hidden="1" customHeight="1">
      <c r="A87" s="28"/>
      <c r="B87" s="26"/>
      <c r="C87" s="26"/>
      <c r="D87" s="26"/>
      <c r="E87" s="30"/>
      <c r="F87" s="30"/>
      <c r="G87" s="31"/>
    </row>
    <row r="88" spans="1:7" ht="18.75">
      <c r="A88" s="25"/>
      <c r="B88" s="26"/>
      <c r="C88" s="26"/>
      <c r="D88" s="26"/>
      <c r="E88" s="26"/>
      <c r="F88" s="26"/>
      <c r="G88" s="29"/>
    </row>
    <row r="89" spans="1:7" ht="18.75">
      <c r="A89" s="25"/>
      <c r="B89" s="26"/>
      <c r="C89" s="26"/>
      <c r="D89" s="26"/>
      <c r="E89" s="26"/>
      <c r="F89" s="26"/>
      <c r="G89" s="29"/>
    </row>
    <row r="90" spans="1:7" ht="18.75" customHeight="1">
      <c r="A90" s="25"/>
      <c r="B90" s="26"/>
      <c r="C90" s="26"/>
      <c r="D90" s="26"/>
      <c r="E90" s="26"/>
      <c r="F90" s="26"/>
      <c r="G90" s="29"/>
    </row>
    <row r="91" spans="1:7" ht="18" customHeight="1">
      <c r="A91" s="27"/>
      <c r="B91" s="26"/>
      <c r="C91" s="26"/>
      <c r="D91" s="26"/>
      <c r="E91" s="30"/>
      <c r="F91" s="30"/>
      <c r="G91" s="31"/>
    </row>
    <row r="92" spans="1:7" ht="15.75" customHeight="1">
      <c r="A92" s="27"/>
      <c r="B92" s="26"/>
      <c r="C92" s="26"/>
      <c r="D92" s="26"/>
      <c r="E92" s="30"/>
      <c r="F92" s="30"/>
      <c r="G92" s="31"/>
    </row>
    <row r="93" spans="1:7" ht="35.25" customHeight="1">
      <c r="A93" s="25"/>
      <c r="B93" s="26"/>
      <c r="C93" s="26"/>
      <c r="D93" s="26"/>
      <c r="E93" s="26"/>
      <c r="F93" s="26"/>
      <c r="G93" s="29"/>
    </row>
    <row r="94" spans="1:7" ht="19.5" customHeight="1">
      <c r="A94" s="25"/>
      <c r="B94" s="26"/>
      <c r="C94" s="26"/>
      <c r="D94" s="26"/>
      <c r="E94" s="26"/>
      <c r="F94" s="26"/>
      <c r="G94" s="29"/>
    </row>
    <row r="95" spans="1:7" ht="35.25" customHeight="1">
      <c r="A95" s="28"/>
      <c r="B95" s="26"/>
      <c r="C95" s="26"/>
      <c r="D95" s="26"/>
      <c r="E95" s="26"/>
      <c r="F95" s="26"/>
      <c r="G95" s="29"/>
    </row>
    <row r="96" spans="1:7" ht="20.25" customHeight="1">
      <c r="A96" s="28"/>
      <c r="B96" s="26"/>
      <c r="C96" s="26"/>
      <c r="D96" s="26"/>
      <c r="E96" s="30"/>
      <c r="F96" s="30"/>
      <c r="G96" s="31"/>
    </row>
    <row r="97" spans="1:7" ht="18.75">
      <c r="A97" s="28"/>
      <c r="B97" s="26"/>
      <c r="C97" s="26"/>
      <c r="D97" s="26"/>
      <c r="E97" s="30"/>
      <c r="F97" s="30"/>
      <c r="G97" s="31"/>
    </row>
  </sheetData>
  <mergeCells count="3">
    <mergeCell ref="D1:G3"/>
    <mergeCell ref="A4:G4"/>
    <mergeCell ref="A5:G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2017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whvhn4kg25bcn2skpkb3bqydz4</vt:lpstr>
      <vt:lpstr>wqazcjs4o12a5adpyzuqhb5cko</vt:lpstr>
      <vt:lpstr>x50bwhcspt2rtgjg0vg0hfk2ns</vt:lpstr>
      <vt:lpstr>xfiudkw3z5aq3govpiyzsxyki0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 s  a</dc:creator>
  <cp:lastModifiedBy>user</cp:lastModifiedBy>
  <cp:lastPrinted>2018-04-16T07:40:19Z</cp:lastPrinted>
  <dcterms:created xsi:type="dcterms:W3CDTF">2015-10-24T09:08:33Z</dcterms:created>
  <dcterms:modified xsi:type="dcterms:W3CDTF">2018-04-16T07:40:22Z</dcterms:modified>
</cp:coreProperties>
</file>